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2" i="1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62"/>
  <c r="L173" s="1"/>
  <c r="J162"/>
  <c r="J173" s="1"/>
  <c r="I162"/>
  <c r="I173" s="1"/>
  <c r="H162"/>
  <c r="H173" s="1"/>
  <c r="G162"/>
  <c r="G173" s="1"/>
  <c r="F162"/>
  <c r="F173" s="1"/>
  <c r="B154"/>
  <c r="A154"/>
  <c r="L153"/>
  <c r="J153"/>
  <c r="I153"/>
  <c r="H153"/>
  <c r="G153"/>
  <c r="F153"/>
  <c r="B144"/>
  <c r="A144"/>
  <c r="L143"/>
  <c r="L154" s="1"/>
  <c r="J143"/>
  <c r="J154" s="1"/>
  <c r="I143"/>
  <c r="I154" s="1"/>
  <c r="H143"/>
  <c r="H154" s="1"/>
  <c r="G143"/>
  <c r="G154" s="1"/>
  <c r="F143"/>
  <c r="F154" s="1"/>
  <c r="B135"/>
  <c r="A135"/>
  <c r="L134"/>
  <c r="J134"/>
  <c r="I134"/>
  <c r="H134"/>
  <c r="G134"/>
  <c r="F134"/>
  <c r="B125"/>
  <c r="A125"/>
  <c r="L124"/>
  <c r="L135" s="1"/>
  <c r="J124"/>
  <c r="J135" s="1"/>
  <c r="I124"/>
  <c r="I135" s="1"/>
  <c r="H124"/>
  <c r="H135" s="1"/>
  <c r="G124"/>
  <c r="G135" s="1"/>
  <c r="F124"/>
  <c r="F135" s="1"/>
  <c r="B116"/>
  <c r="A116"/>
  <c r="L115"/>
  <c r="J115"/>
  <c r="I115"/>
  <c r="H115"/>
  <c r="G115"/>
  <c r="F115"/>
  <c r="B106"/>
  <c r="A106"/>
  <c r="L105"/>
  <c r="L116" s="1"/>
  <c r="J105"/>
  <c r="J116" s="1"/>
  <c r="I105"/>
  <c r="I116" s="1"/>
  <c r="H105"/>
  <c r="H116" s="1"/>
  <c r="G105"/>
  <c r="G116" s="1"/>
  <c r="F105"/>
  <c r="F116" s="1"/>
  <c r="B97"/>
  <c r="A97"/>
  <c r="L96"/>
  <c r="J96"/>
  <c r="I96"/>
  <c r="H96"/>
  <c r="G96"/>
  <c r="F96"/>
  <c r="B87"/>
  <c r="A87"/>
  <c r="L86"/>
  <c r="L97" s="1"/>
  <c r="J86"/>
  <c r="J97" s="1"/>
  <c r="I86"/>
  <c r="I97" s="1"/>
  <c r="H86"/>
  <c r="H97" s="1"/>
  <c r="G86"/>
  <c r="G97" s="1"/>
  <c r="F86"/>
  <c r="F97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J193" l="1"/>
  <c r="F193"/>
  <c r="L193"/>
  <c r="I193"/>
  <c r="H193"/>
  <c r="G193"/>
</calcChain>
</file>

<file path=xl/sharedStrings.xml><?xml version="1.0" encoding="utf-8"?>
<sst xmlns="http://schemas.openxmlformats.org/spreadsheetml/2006/main" count="215" uniqueCount="61">
  <si>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</si>
  <si>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</si>
  <si>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</si>
  <si>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</si>
  <si>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</si>
  <si>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</si>
  <si>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</si>
  <si>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</si>
  <si>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</si>
  <si>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</si>
  <si>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</si>
  <si>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</si>
  <si>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</si>
  <si>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</si>
  <si>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</si>
  <si>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</si>
  <si>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</si>
  <si>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</si>
  <si>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</si>
  <si>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</si>
  <si>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</si>
  <si>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</si>
  <si>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</si>
  <si>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</si>
  <si>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</si>
  <si>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</si>
  <si>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</si>
  <si>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</si>
  <si>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</si>
  <si>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</si>
  <si>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</si>
  <si>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</si>
  <si>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</si>
  <si>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</si>
  <si>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</si>
  <si>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</si>
  <si>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</si>
  <si>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</si>
  <si>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Директор школы</t>
  </si>
  <si>
    <t>Хруленко А.Б.</t>
  </si>
  <si>
    <t>чай с лимоном</t>
  </si>
  <si>
    <t>масло сливочное</t>
  </si>
  <si>
    <t>овощная закуска</t>
  </si>
  <si>
    <t>каша гречневая вязкая</t>
  </si>
  <si>
    <t>гор. Блюдо</t>
  </si>
  <si>
    <t>гуляш мясной</t>
  </si>
  <si>
    <t>чай с сахаром</t>
  </si>
  <si>
    <t>овощная</t>
  </si>
  <si>
    <t>чай с молоком</t>
  </si>
  <si>
    <t>картофель отварной</t>
  </si>
  <si>
    <t>МБОУ Сухо-Сарматская СОШ</t>
  </si>
  <si>
    <t>суп молочный вермишелевый</t>
  </si>
  <si>
    <t>пшеничный</t>
  </si>
  <si>
    <t>сыр порциями</t>
  </si>
  <si>
    <t>фрукты</t>
  </si>
  <si>
    <t xml:space="preserve">пшеничный </t>
  </si>
  <si>
    <t>шницель рубленый куриный</t>
  </si>
  <si>
    <t>каша пшеничная</t>
  </si>
  <si>
    <t>лапшевник с творогом</t>
  </si>
  <si>
    <t>рыба тушеная  в томате с овощами</t>
  </si>
  <si>
    <t>13-17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</si>
</sst>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4" fontId="6" fillId="0" borderId="0" xfId="0" applyNumberFormat="1" applyFont="1"/>
    <xf numFmtId="0" fontId="6" fillId="2" borderId="2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164" fontId="6" fillId="0" borderId="0" xfId="0" applyNumberFormat="1" applyFont="1"/>
    <xf numFmtId="164" fontId="13" fillId="0" borderId="10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" xfId="0" applyNumberFormat="1" applyFont="1" applyBorder="1" applyAlignment="1">
      <alignment horizontal="center" vertical="top" wrapText="1"/>
    </xf>
    <xf numFmtId="164" fontId="6" fillId="3" borderId="3" xfId="0" applyNumberFormat="1" applyFont="1" applyFill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/>
    </xf>
    <xf numFmtId="0" fontId="2" fillId="0" borderId="2" xfId="0" applyFont="1" applyBorder="1"/>
    <xf numFmtId="49" fontId="16" fillId="4" borderId="4" xfId="0" applyNumberFormat="1" applyFont="1" applyFill="1" applyBorder="1" applyAlignment="1" applyProtection="1">
      <alignment horizontal="center"/>
      <protection locked="0"/>
    </xf>
    <xf numFmtId="1" fontId="6" fillId="4" borderId="4" xfId="0" applyNumberFormat="1" applyFont="1" applyFill="1" applyBorder="1" applyAlignment="1" applyProtection="1">
      <alignment horizontal="center"/>
      <protection locked="0"/>
    </xf>
    <xf numFmtId="1" fontId="6" fillId="4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5" fillId="2" borderId="23" xfId="0" applyFont="1" applyFill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5.7109375" style="1" customWidth="1"/>
    <col min="5" max="5" width="37.710937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4"/>
    <col min="13" max="16384" width="9.140625" style="2"/>
  </cols>
  <sheetData>
    <row r="1" spans="1:12" ht="15">
      <c r="A1" s="1" t="s">
        <v>7</v>
      </c>
      <c r="C1" s="66" t="s">
        <v>50</v>
      </c>
      <c r="D1" s="67"/>
      <c r="E1" s="68"/>
      <c r="F1" s="12" t="s">
        <v>37</v>
      </c>
      <c r="G1" s="2" t="s">
        <v>16</v>
      </c>
      <c r="H1" s="69" t="s">
        <v>38</v>
      </c>
      <c r="I1" s="69"/>
      <c r="J1" s="69"/>
      <c r="K1" s="69"/>
    </row>
    <row r="2" spans="1:12" ht="18">
      <c r="A2" s="35" t="s">
        <v>6</v>
      </c>
      <c r="C2" s="2"/>
      <c r="G2" s="2" t="s">
        <v>17</v>
      </c>
      <c r="H2" s="69" t="s">
        <v>39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47" t="s">
        <v>9</v>
      </c>
      <c r="G3" s="2" t="s">
        <v>18</v>
      </c>
      <c r="H3" s="62" t="s">
        <v>60</v>
      </c>
      <c r="I3" s="63">
        <v>5</v>
      </c>
      <c r="J3" s="64">
        <v>2024</v>
      </c>
      <c r="K3" s="1"/>
    </row>
    <row r="4" spans="1:12">
      <c r="C4" s="2"/>
      <c r="D4" s="4"/>
      <c r="G4" s="46"/>
      <c r="H4" s="45" t="s">
        <v>34</v>
      </c>
      <c r="I4" s="45" t="s">
        <v>35</v>
      </c>
      <c r="J4" s="45" t="s">
        <v>36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5" t="s">
        <v>33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8" t="s">
        <v>51</v>
      </c>
      <c r="F6" s="38">
        <v>200</v>
      </c>
      <c r="G6" s="38">
        <v>8</v>
      </c>
      <c r="H6" s="38">
        <v>7</v>
      </c>
      <c r="I6" s="38">
        <v>56</v>
      </c>
      <c r="J6" s="38">
        <v>317</v>
      </c>
      <c r="K6" s="39">
        <v>61</v>
      </c>
      <c r="L6" s="56">
        <v>22.1</v>
      </c>
    </row>
    <row r="7" spans="1:12" ht="15">
      <c r="A7" s="23"/>
      <c r="B7" s="15"/>
      <c r="C7" s="11"/>
      <c r="D7" s="7" t="s">
        <v>21</v>
      </c>
      <c r="E7" s="50" t="s">
        <v>40</v>
      </c>
      <c r="F7" s="41">
        <v>200</v>
      </c>
      <c r="G7" s="41">
        <v>0</v>
      </c>
      <c r="H7" s="41">
        <v>0</v>
      </c>
      <c r="I7" s="41">
        <v>15</v>
      </c>
      <c r="J7" s="41">
        <v>59</v>
      </c>
      <c r="K7" s="42">
        <v>7</v>
      </c>
      <c r="L7" s="57">
        <v>5.51</v>
      </c>
    </row>
    <row r="8" spans="1:12" ht="15">
      <c r="A8" s="23"/>
      <c r="B8" s="15"/>
      <c r="C8" s="11"/>
      <c r="D8" s="7" t="s">
        <v>22</v>
      </c>
      <c r="E8" s="50" t="s">
        <v>52</v>
      </c>
      <c r="F8" s="41">
        <v>20</v>
      </c>
      <c r="G8" s="41">
        <v>3</v>
      </c>
      <c r="H8" s="41">
        <v>0</v>
      </c>
      <c r="I8" s="41">
        <v>19</v>
      </c>
      <c r="J8" s="41">
        <v>91</v>
      </c>
      <c r="K8" s="42">
        <v>291</v>
      </c>
      <c r="L8" s="57">
        <v>2.75</v>
      </c>
    </row>
    <row r="9" spans="1:12" ht="15">
      <c r="A9" s="23"/>
      <c r="B9" s="15"/>
      <c r="C9" s="11"/>
      <c r="D9" s="51"/>
      <c r="E9" s="50" t="s">
        <v>53</v>
      </c>
      <c r="F9" s="41">
        <v>10</v>
      </c>
      <c r="G9" s="41">
        <v>2</v>
      </c>
      <c r="H9" s="41">
        <v>3</v>
      </c>
      <c r="I9" s="41">
        <v>0</v>
      </c>
      <c r="J9" s="41">
        <v>36</v>
      </c>
      <c r="K9" s="42">
        <v>271</v>
      </c>
      <c r="L9" s="57">
        <v>17.07</v>
      </c>
    </row>
    <row r="10" spans="1:12" ht="15">
      <c r="A10" s="23"/>
      <c r="B10" s="15"/>
      <c r="C10" s="11"/>
      <c r="D10" s="49"/>
      <c r="E10" s="50" t="s">
        <v>41</v>
      </c>
      <c r="F10" s="41">
        <v>10</v>
      </c>
      <c r="G10" s="41">
        <v>0</v>
      </c>
      <c r="H10" s="41">
        <v>7</v>
      </c>
      <c r="I10" s="41">
        <v>0</v>
      </c>
      <c r="J10" s="41">
        <v>66</v>
      </c>
      <c r="K10" s="42">
        <v>32</v>
      </c>
      <c r="L10" s="57">
        <v>9.6</v>
      </c>
    </row>
    <row r="11" spans="1:12" ht="15">
      <c r="A11" s="23"/>
      <c r="B11" s="15"/>
      <c r="C11" s="11"/>
      <c r="D11" s="6"/>
      <c r="E11" s="40" t="s">
        <v>54</v>
      </c>
      <c r="F11" s="41">
        <v>150</v>
      </c>
      <c r="G11" s="41">
        <v>1</v>
      </c>
      <c r="H11" s="41">
        <v>0</v>
      </c>
      <c r="I11" s="41">
        <v>12</v>
      </c>
      <c r="J11" s="41">
        <v>54</v>
      </c>
      <c r="K11" s="42">
        <v>208</v>
      </c>
      <c r="L11" s="57">
        <v>17.3</v>
      </c>
    </row>
    <row r="12" spans="1:12" ht="15">
      <c r="A12" s="24"/>
      <c r="B12" s="17"/>
      <c r="C12" s="8"/>
      <c r="D12" s="18" t="s">
        <v>31</v>
      </c>
      <c r="E12" s="9"/>
      <c r="F12" s="19">
        <f>SUM(F6:F11)</f>
        <v>590</v>
      </c>
      <c r="G12" s="19">
        <f t="shared" ref="G12:J12" si="0">SUM(G6:G11)</f>
        <v>14</v>
      </c>
      <c r="H12" s="19">
        <f t="shared" si="0"/>
        <v>17</v>
      </c>
      <c r="I12" s="19">
        <f t="shared" si="0"/>
        <v>102</v>
      </c>
      <c r="J12" s="19">
        <f t="shared" si="0"/>
        <v>623</v>
      </c>
      <c r="K12" s="25"/>
      <c r="L12" s="58">
        <f t="shared" ref="L12" si="1">SUM(L6:L11)</f>
        <v>74.33</v>
      </c>
    </row>
    <row r="13" spans="1:12" ht="1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40"/>
      <c r="F13" s="41"/>
      <c r="G13" s="41"/>
      <c r="H13" s="41"/>
      <c r="I13" s="41"/>
      <c r="J13" s="41"/>
      <c r="K13" s="42"/>
      <c r="L13" s="57"/>
    </row>
    <row r="14" spans="1:12" ht="15">
      <c r="A14" s="23"/>
      <c r="B14" s="15"/>
      <c r="C14" s="11"/>
      <c r="D14" s="7" t="s">
        <v>25</v>
      </c>
      <c r="E14" s="40"/>
      <c r="F14" s="41"/>
      <c r="G14" s="41"/>
      <c r="H14" s="41"/>
      <c r="I14" s="41"/>
      <c r="J14" s="41"/>
      <c r="K14" s="42"/>
      <c r="L14" s="57"/>
    </row>
    <row r="15" spans="1:12" ht="1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57"/>
    </row>
    <row r="16" spans="1:12" ht="1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57"/>
    </row>
    <row r="17" spans="1:12" ht="1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57"/>
    </row>
    <row r="18" spans="1:12" ht="1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57"/>
    </row>
    <row r="19" spans="1:12" ht="1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57"/>
    </row>
    <row r="20" spans="1:12" ht="1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57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57"/>
    </row>
    <row r="22" spans="1:12" ht="15">
      <c r="A22" s="24"/>
      <c r="B22" s="17"/>
      <c r="C22" s="8"/>
      <c r="D22" s="18" t="s">
        <v>31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58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70" t="s">
        <v>4</v>
      </c>
      <c r="D23" s="71"/>
      <c r="E23" s="31"/>
      <c r="F23" s="32">
        <f>F12+F22</f>
        <v>590</v>
      </c>
      <c r="G23" s="32">
        <f t="shared" ref="G23:J23" si="4">G12+G22</f>
        <v>14</v>
      </c>
      <c r="H23" s="32">
        <f t="shared" si="4"/>
        <v>17</v>
      </c>
      <c r="I23" s="32">
        <f t="shared" si="4"/>
        <v>102</v>
      </c>
      <c r="J23" s="32">
        <f t="shared" si="4"/>
        <v>623</v>
      </c>
      <c r="K23" s="32"/>
      <c r="L23" s="59">
        <f t="shared" ref="L23" si="5">L12+L22</f>
        <v>74.33</v>
      </c>
    </row>
    <row r="24" spans="1:12" ht="15">
      <c r="A24" s="14">
        <v>1</v>
      </c>
      <c r="B24" s="15">
        <v>2</v>
      </c>
      <c r="C24" s="22" t="s">
        <v>19</v>
      </c>
      <c r="D24" s="5" t="s">
        <v>20</v>
      </c>
      <c r="E24" s="48" t="s">
        <v>43</v>
      </c>
      <c r="F24" s="38">
        <v>150</v>
      </c>
      <c r="G24" s="38">
        <v>5</v>
      </c>
      <c r="H24" s="38">
        <v>5</v>
      </c>
      <c r="I24" s="38">
        <v>26</v>
      </c>
      <c r="J24" s="38">
        <v>170</v>
      </c>
      <c r="K24" s="39">
        <v>273</v>
      </c>
      <c r="L24" s="56">
        <v>7.33</v>
      </c>
    </row>
    <row r="25" spans="1:12" ht="15">
      <c r="A25" s="14"/>
      <c r="B25" s="15"/>
      <c r="C25" s="11"/>
      <c r="D25" s="51" t="s">
        <v>24</v>
      </c>
      <c r="E25" s="50" t="s">
        <v>42</v>
      </c>
      <c r="F25" s="41">
        <v>60</v>
      </c>
      <c r="G25" s="41">
        <v>1</v>
      </c>
      <c r="H25" s="41">
        <v>1</v>
      </c>
      <c r="I25" s="41">
        <v>3</v>
      </c>
      <c r="J25" s="41">
        <v>21</v>
      </c>
      <c r="K25" s="42"/>
      <c r="L25" s="57">
        <v>10.53</v>
      </c>
    </row>
    <row r="26" spans="1:12" ht="15">
      <c r="A26" s="14"/>
      <c r="B26" s="15"/>
      <c r="C26" s="11"/>
      <c r="D26" s="7" t="s">
        <v>21</v>
      </c>
      <c r="E26" s="50" t="s">
        <v>46</v>
      </c>
      <c r="F26" s="41">
        <v>200</v>
      </c>
      <c r="G26" s="41"/>
      <c r="H26" s="41"/>
      <c r="I26" s="41">
        <v>14</v>
      </c>
      <c r="J26" s="41">
        <v>56</v>
      </c>
      <c r="K26" s="42">
        <v>1</v>
      </c>
      <c r="L26" s="57">
        <v>3.39</v>
      </c>
    </row>
    <row r="27" spans="1:12" ht="15">
      <c r="A27" s="14"/>
      <c r="B27" s="15"/>
      <c r="C27" s="11"/>
      <c r="D27" s="7" t="s">
        <v>22</v>
      </c>
      <c r="E27" s="50" t="s">
        <v>55</v>
      </c>
      <c r="F27" s="41">
        <v>40</v>
      </c>
      <c r="G27" s="41">
        <v>3</v>
      </c>
      <c r="H27" s="41">
        <v>0</v>
      </c>
      <c r="I27" s="41">
        <v>19</v>
      </c>
      <c r="J27" s="41">
        <v>91</v>
      </c>
      <c r="K27" s="42">
        <v>291</v>
      </c>
      <c r="L27" s="57">
        <v>2.75</v>
      </c>
    </row>
    <row r="28" spans="1:12" ht="15">
      <c r="A28" s="14"/>
      <c r="B28" s="15"/>
      <c r="C28" s="11"/>
      <c r="D28" s="53" t="s">
        <v>44</v>
      </c>
      <c r="E28" s="50" t="s">
        <v>45</v>
      </c>
      <c r="F28" s="41">
        <v>90</v>
      </c>
      <c r="G28" s="41">
        <v>12</v>
      </c>
      <c r="H28" s="41">
        <v>11</v>
      </c>
      <c r="I28" s="41">
        <v>9</v>
      </c>
      <c r="J28" s="41">
        <v>206</v>
      </c>
      <c r="K28" s="42">
        <v>196</v>
      </c>
      <c r="L28" s="57">
        <v>50.33</v>
      </c>
    </row>
    <row r="29" spans="1:12" ht="15">
      <c r="A29" s="14"/>
      <c r="B29" s="15"/>
      <c r="C29" s="11"/>
      <c r="D29" s="49"/>
      <c r="E29" s="50"/>
      <c r="F29" s="41"/>
      <c r="G29" s="41"/>
      <c r="H29" s="41"/>
      <c r="I29" s="41"/>
      <c r="J29" s="41"/>
      <c r="K29" s="42"/>
      <c r="L29" s="57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57"/>
    </row>
    <row r="31" spans="1:12" ht="15">
      <c r="A31" s="16"/>
      <c r="B31" s="17"/>
      <c r="C31" s="8"/>
      <c r="D31" s="18" t="s">
        <v>31</v>
      </c>
      <c r="E31" s="9"/>
      <c r="F31" s="19">
        <f>SUM(F24:F30)</f>
        <v>540</v>
      </c>
      <c r="G31" s="19">
        <f t="shared" ref="G31" si="6">SUM(G24:G30)</f>
        <v>21</v>
      </c>
      <c r="H31" s="19">
        <f t="shared" ref="H31" si="7">SUM(H24:H30)</f>
        <v>17</v>
      </c>
      <c r="I31" s="19">
        <f t="shared" ref="I31" si="8">SUM(I24:I30)</f>
        <v>71</v>
      </c>
      <c r="J31" s="19">
        <f t="shared" ref="J31:L31" si="9">SUM(J24:J30)</f>
        <v>544</v>
      </c>
      <c r="K31" s="25"/>
      <c r="L31" s="58">
        <f t="shared" si="9"/>
        <v>74.33</v>
      </c>
    </row>
    <row r="32" spans="1:12" ht="15">
      <c r="A32" s="13">
        <f>A24</f>
        <v>1</v>
      </c>
      <c r="B32" s="13">
        <f>B24</f>
        <v>2</v>
      </c>
      <c r="C32" s="10" t="s">
        <v>23</v>
      </c>
      <c r="D32" s="7" t="s">
        <v>24</v>
      </c>
      <c r="E32" s="40"/>
      <c r="F32" s="41"/>
      <c r="G32" s="41"/>
      <c r="H32" s="41"/>
      <c r="I32" s="41"/>
      <c r="J32" s="41"/>
      <c r="K32" s="42"/>
      <c r="L32" s="57"/>
    </row>
    <row r="33" spans="1:12" ht="15">
      <c r="A33" s="14"/>
      <c r="B33" s="15"/>
      <c r="C33" s="11"/>
      <c r="D33" s="7" t="s">
        <v>25</v>
      </c>
      <c r="E33" s="40"/>
      <c r="F33" s="41"/>
      <c r="G33" s="41"/>
      <c r="H33" s="41"/>
      <c r="I33" s="41"/>
      <c r="J33" s="41"/>
      <c r="K33" s="42"/>
      <c r="L33" s="57"/>
    </row>
    <row r="34" spans="1:12" ht="1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57"/>
    </row>
    <row r="35" spans="1:12" ht="1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57"/>
    </row>
    <row r="36" spans="1:12" ht="1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57"/>
    </row>
    <row r="37" spans="1:12" ht="1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57"/>
    </row>
    <row r="38" spans="1:12" ht="1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57"/>
    </row>
    <row r="39" spans="1:12" ht="1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57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57"/>
    </row>
    <row r="41" spans="1:12" ht="15">
      <c r="A41" s="16"/>
      <c r="B41" s="17"/>
      <c r="C41" s="8"/>
      <c r="D41" s="18" t="s">
        <v>31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58">
        <f t="shared" si="13"/>
        <v>0</v>
      </c>
    </row>
    <row r="42" spans="1:12" ht="15.75" customHeight="1">
      <c r="A42" s="33">
        <f>A24</f>
        <v>1</v>
      </c>
      <c r="B42" s="33">
        <f>B24</f>
        <v>2</v>
      </c>
      <c r="C42" s="70" t="s">
        <v>4</v>
      </c>
      <c r="D42" s="71"/>
      <c r="E42" s="31"/>
      <c r="F42" s="32">
        <f>F31+F41</f>
        <v>540</v>
      </c>
      <c r="G42" s="32">
        <f t="shared" ref="G42" si="14">G31+G41</f>
        <v>21</v>
      </c>
      <c r="H42" s="32">
        <f t="shared" ref="H42" si="15">H31+H41</f>
        <v>17</v>
      </c>
      <c r="I42" s="32">
        <f t="shared" ref="I42" si="16">I31+I41</f>
        <v>71</v>
      </c>
      <c r="J42" s="32">
        <f t="shared" ref="J42:L42" si="17">J31+J41</f>
        <v>544</v>
      </c>
      <c r="K42" s="32"/>
      <c r="L42" s="59">
        <f t="shared" si="17"/>
        <v>74.33</v>
      </c>
    </row>
    <row r="43" spans="1:12" ht="15">
      <c r="A43" s="20">
        <v>1</v>
      </c>
      <c r="B43" s="21">
        <v>3</v>
      </c>
      <c r="C43" s="22" t="s">
        <v>19</v>
      </c>
      <c r="D43" s="5" t="s">
        <v>20</v>
      </c>
      <c r="E43" s="48" t="s">
        <v>56</v>
      </c>
      <c r="F43" s="38">
        <v>60</v>
      </c>
      <c r="G43" s="38">
        <v>18</v>
      </c>
      <c r="H43" s="38">
        <v>12</v>
      </c>
      <c r="I43" s="38">
        <v>27</v>
      </c>
      <c r="J43" s="38">
        <v>291</v>
      </c>
      <c r="K43" s="39">
        <v>57</v>
      </c>
      <c r="L43" s="56">
        <v>46.86</v>
      </c>
    </row>
    <row r="44" spans="1:12" ht="15">
      <c r="A44" s="23"/>
      <c r="B44" s="15"/>
      <c r="C44" s="11"/>
      <c r="D44" s="49"/>
      <c r="E44" s="50" t="s">
        <v>42</v>
      </c>
      <c r="F44" s="41">
        <v>60</v>
      </c>
      <c r="G44" s="41">
        <v>1</v>
      </c>
      <c r="H44" s="41">
        <v>1</v>
      </c>
      <c r="I44" s="41">
        <v>3</v>
      </c>
      <c r="J44" s="41">
        <v>21</v>
      </c>
      <c r="K44" s="42"/>
      <c r="L44" s="57">
        <v>10.7</v>
      </c>
    </row>
    <row r="45" spans="1:12" ht="15">
      <c r="A45" s="23"/>
      <c r="B45" s="15"/>
      <c r="C45" s="11"/>
      <c r="D45" s="7" t="s">
        <v>21</v>
      </c>
      <c r="E45" s="50" t="s">
        <v>40</v>
      </c>
      <c r="F45" s="41">
        <v>200</v>
      </c>
      <c r="G45" s="41">
        <v>0</v>
      </c>
      <c r="H45" s="41">
        <v>0</v>
      </c>
      <c r="I45" s="41">
        <v>14</v>
      </c>
      <c r="J45" s="41">
        <v>56</v>
      </c>
      <c r="K45" s="42">
        <v>1</v>
      </c>
      <c r="L45" s="57">
        <v>5.51</v>
      </c>
    </row>
    <row r="46" spans="1:12" ht="15">
      <c r="A46" s="23"/>
      <c r="B46" s="15"/>
      <c r="C46" s="11"/>
      <c r="D46" s="51" t="s">
        <v>22</v>
      </c>
      <c r="E46" s="50" t="s">
        <v>52</v>
      </c>
      <c r="F46" s="41">
        <v>40</v>
      </c>
      <c r="G46" s="41">
        <v>5</v>
      </c>
      <c r="H46" s="41">
        <v>0</v>
      </c>
      <c r="I46" s="41">
        <v>29</v>
      </c>
      <c r="J46" s="41">
        <v>136</v>
      </c>
      <c r="K46" s="42">
        <v>291</v>
      </c>
      <c r="L46" s="57">
        <v>2.75</v>
      </c>
    </row>
    <row r="47" spans="1:12" ht="15">
      <c r="A47" s="23"/>
      <c r="B47" s="15"/>
      <c r="C47" s="11"/>
      <c r="D47" s="65" t="s">
        <v>20</v>
      </c>
      <c r="E47" s="50" t="s">
        <v>57</v>
      </c>
      <c r="F47" s="41">
        <v>150</v>
      </c>
      <c r="G47" s="41">
        <v>5</v>
      </c>
      <c r="H47" s="41">
        <v>5</v>
      </c>
      <c r="I47" s="41">
        <v>28</v>
      </c>
      <c r="J47" s="41">
        <v>174</v>
      </c>
      <c r="K47" s="42"/>
      <c r="L47" s="57">
        <v>8.51</v>
      </c>
    </row>
    <row r="48" spans="1:12" ht="1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57"/>
    </row>
    <row r="49" spans="1:12" ht="15">
      <c r="A49" s="24"/>
      <c r="B49" s="17"/>
      <c r="C49" s="8"/>
      <c r="D49" s="18" t="s">
        <v>31</v>
      </c>
      <c r="E49" s="9"/>
      <c r="F49" s="19">
        <f>SUM(F43:F48)</f>
        <v>510</v>
      </c>
      <c r="G49" s="19">
        <f t="shared" ref="G49" si="18">SUM(G43:G48)</f>
        <v>29</v>
      </c>
      <c r="H49" s="19">
        <f t="shared" ref="H49" si="19">SUM(H43:H48)</f>
        <v>18</v>
      </c>
      <c r="I49" s="19">
        <f t="shared" ref="I49" si="20">SUM(I43:I48)</f>
        <v>101</v>
      </c>
      <c r="J49" s="19">
        <f t="shared" ref="J49:L49" si="21">SUM(J43:J48)</f>
        <v>678</v>
      </c>
      <c r="K49" s="25"/>
      <c r="L49" s="58">
        <f t="shared" si="21"/>
        <v>74.33</v>
      </c>
    </row>
    <row r="50" spans="1:12" ht="15">
      <c r="A50" s="26">
        <f>A43</f>
        <v>1</v>
      </c>
      <c r="B50" s="13">
        <f>B43</f>
        <v>3</v>
      </c>
      <c r="C50" s="10" t="s">
        <v>23</v>
      </c>
      <c r="D50" s="7" t="s">
        <v>24</v>
      </c>
      <c r="E50" s="40"/>
      <c r="F50" s="41"/>
      <c r="G50" s="41"/>
      <c r="H50" s="41"/>
      <c r="I50" s="41"/>
      <c r="J50" s="41"/>
      <c r="K50" s="42"/>
      <c r="L50" s="57"/>
    </row>
    <row r="51" spans="1:12" ht="15">
      <c r="A51" s="23"/>
      <c r="B51" s="15"/>
      <c r="C51" s="11"/>
      <c r="D51" s="7" t="s">
        <v>25</v>
      </c>
      <c r="E51" s="40"/>
      <c r="F51" s="41"/>
      <c r="G51" s="41"/>
      <c r="H51" s="41"/>
      <c r="I51" s="41"/>
      <c r="J51" s="41"/>
      <c r="K51" s="42"/>
      <c r="L51" s="57"/>
    </row>
    <row r="52" spans="1:12" ht="15">
      <c r="A52" s="23"/>
      <c r="B52" s="15"/>
      <c r="C52" s="11"/>
      <c r="D52" s="7" t="s">
        <v>26</v>
      </c>
      <c r="E52" s="40"/>
      <c r="F52" s="41"/>
      <c r="G52" s="41"/>
      <c r="H52" s="41"/>
      <c r="I52" s="41"/>
      <c r="J52" s="41"/>
      <c r="K52" s="42"/>
      <c r="L52" s="57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57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57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57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57"/>
    </row>
    <row r="57" spans="1:12" ht="15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57"/>
    </row>
    <row r="58" spans="1:12" ht="1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57"/>
    </row>
    <row r="59" spans="1:12" ht="15">
      <c r="A59" s="24"/>
      <c r="B59" s="17"/>
      <c r="C59" s="8"/>
      <c r="D59" s="18" t="s">
        <v>31</v>
      </c>
      <c r="E59" s="9"/>
      <c r="F59" s="19">
        <f>SUM(F50:F58)</f>
        <v>0</v>
      </c>
      <c r="G59" s="19">
        <f t="shared" ref="G59" si="22">SUM(G50:G58)</f>
        <v>0</v>
      </c>
      <c r="H59" s="19">
        <f t="shared" ref="H59" si="23">SUM(H50:H58)</f>
        <v>0</v>
      </c>
      <c r="I59" s="19">
        <f t="shared" ref="I59" si="24">SUM(I50:I58)</f>
        <v>0</v>
      </c>
      <c r="J59" s="19">
        <f t="shared" ref="J59:L59" si="25">SUM(J50:J58)</f>
        <v>0</v>
      </c>
      <c r="K59" s="25"/>
      <c r="L59" s="58">
        <f t="shared" si="25"/>
        <v>0</v>
      </c>
    </row>
    <row r="60" spans="1:12" ht="15.75" customHeight="1">
      <c r="A60" s="29">
        <f>A43</f>
        <v>1</v>
      </c>
      <c r="B60" s="30">
        <f>B43</f>
        <v>3</v>
      </c>
      <c r="C60" s="70" t="s">
        <v>4</v>
      </c>
      <c r="D60" s="71"/>
      <c r="E60" s="31"/>
      <c r="F60" s="32">
        <f>F49+F59</f>
        <v>510</v>
      </c>
      <c r="G60" s="32">
        <f t="shared" ref="G60" si="26">G49+G59</f>
        <v>29</v>
      </c>
      <c r="H60" s="32">
        <f t="shared" ref="H60" si="27">H49+H59</f>
        <v>18</v>
      </c>
      <c r="I60" s="32">
        <f t="shared" ref="I60" si="28">I49+I59</f>
        <v>101</v>
      </c>
      <c r="J60" s="32">
        <f t="shared" ref="J60:L60" si="29">J49+J59</f>
        <v>678</v>
      </c>
      <c r="K60" s="32"/>
      <c r="L60" s="59">
        <f t="shared" si="29"/>
        <v>74.33</v>
      </c>
    </row>
    <row r="61" spans="1:12" ht="15">
      <c r="A61" s="20">
        <v>1</v>
      </c>
      <c r="B61" s="21">
        <v>4</v>
      </c>
      <c r="C61" s="22" t="s">
        <v>19</v>
      </c>
      <c r="D61" s="5" t="s">
        <v>20</v>
      </c>
      <c r="E61" s="48" t="s">
        <v>58</v>
      </c>
      <c r="F61" s="38">
        <v>200</v>
      </c>
      <c r="G61" s="38">
        <v>20</v>
      </c>
      <c r="H61" s="38">
        <v>12</v>
      </c>
      <c r="I61" s="38">
        <v>47</v>
      </c>
      <c r="J61" s="38">
        <v>379</v>
      </c>
      <c r="K61" s="39">
        <v>11</v>
      </c>
      <c r="L61" s="56">
        <v>37.72</v>
      </c>
    </row>
    <row r="62" spans="1:12" ht="15">
      <c r="A62" s="23"/>
      <c r="B62" s="15"/>
      <c r="C62" s="11"/>
      <c r="D62" s="7" t="s">
        <v>21</v>
      </c>
      <c r="E62" s="50" t="s">
        <v>40</v>
      </c>
      <c r="F62" s="41">
        <v>200</v>
      </c>
      <c r="G62" s="41">
        <v>0</v>
      </c>
      <c r="H62" s="41">
        <v>0</v>
      </c>
      <c r="I62" s="41">
        <v>15</v>
      </c>
      <c r="J62" s="41">
        <v>59</v>
      </c>
      <c r="K62" s="42">
        <v>7</v>
      </c>
      <c r="L62" s="57">
        <v>5.51</v>
      </c>
    </row>
    <row r="63" spans="1:12" ht="15">
      <c r="A63" s="23"/>
      <c r="B63" s="15"/>
      <c r="C63" s="11"/>
      <c r="D63" s="7" t="s">
        <v>22</v>
      </c>
      <c r="E63" s="50" t="s">
        <v>55</v>
      </c>
      <c r="F63" s="41">
        <v>40</v>
      </c>
      <c r="G63" s="41">
        <v>3</v>
      </c>
      <c r="H63" s="41">
        <v>0</v>
      </c>
      <c r="I63" s="41">
        <v>19</v>
      </c>
      <c r="J63" s="41">
        <v>91</v>
      </c>
      <c r="K63" s="42">
        <v>291</v>
      </c>
      <c r="L63" s="57">
        <v>2.75</v>
      </c>
    </row>
    <row r="64" spans="1:12" ht="15">
      <c r="A64" s="23"/>
      <c r="B64" s="15"/>
      <c r="C64" s="11"/>
      <c r="D64" s="52"/>
      <c r="E64" s="50" t="s">
        <v>41</v>
      </c>
      <c r="F64" s="41">
        <v>10</v>
      </c>
      <c r="G64" s="41">
        <v>0</v>
      </c>
      <c r="H64" s="41">
        <v>7</v>
      </c>
      <c r="I64" s="41">
        <v>0</v>
      </c>
      <c r="J64" s="41">
        <v>66</v>
      </c>
      <c r="K64" s="42">
        <v>32</v>
      </c>
      <c r="L64" s="57">
        <v>9.6</v>
      </c>
    </row>
    <row r="65" spans="1:12" ht="15">
      <c r="A65" s="23"/>
      <c r="B65" s="15"/>
      <c r="C65" s="11"/>
      <c r="D65" s="6"/>
      <c r="E65" s="50" t="s">
        <v>54</v>
      </c>
      <c r="F65" s="41">
        <v>100</v>
      </c>
      <c r="G65" s="41">
        <v>1</v>
      </c>
      <c r="H65" s="41"/>
      <c r="I65" s="41">
        <v>8</v>
      </c>
      <c r="J65" s="41">
        <v>43</v>
      </c>
      <c r="K65" s="42"/>
      <c r="L65" s="57">
        <v>18.75</v>
      </c>
    </row>
    <row r="66" spans="1:12" ht="15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57"/>
    </row>
    <row r="67" spans="1:12" ht="15">
      <c r="A67" s="24"/>
      <c r="B67" s="17"/>
      <c r="C67" s="8"/>
      <c r="D67" s="18" t="s">
        <v>31</v>
      </c>
      <c r="E67" s="9"/>
      <c r="F67" s="19">
        <f>SUM(F61:F66)</f>
        <v>550</v>
      </c>
      <c r="G67" s="19">
        <f t="shared" ref="G67" si="30">SUM(G61:G66)</f>
        <v>24</v>
      </c>
      <c r="H67" s="19">
        <f t="shared" ref="H67" si="31">SUM(H61:H66)</f>
        <v>19</v>
      </c>
      <c r="I67" s="19">
        <f t="shared" ref="I67" si="32">SUM(I61:I66)</f>
        <v>89</v>
      </c>
      <c r="J67" s="19">
        <f t="shared" ref="J67:L67" si="33">SUM(J61:J66)</f>
        <v>638</v>
      </c>
      <c r="K67" s="25"/>
      <c r="L67" s="58">
        <f t="shared" si="33"/>
        <v>74.33</v>
      </c>
    </row>
    <row r="68" spans="1:12" ht="15">
      <c r="A68" s="26">
        <f>A61</f>
        <v>1</v>
      </c>
      <c r="B68" s="13">
        <f>B61</f>
        <v>4</v>
      </c>
      <c r="C68" s="10" t="s">
        <v>23</v>
      </c>
      <c r="D68" s="7" t="s">
        <v>24</v>
      </c>
      <c r="E68" s="40"/>
      <c r="F68" s="41"/>
      <c r="G68" s="41"/>
      <c r="H68" s="41"/>
      <c r="I68" s="41"/>
      <c r="J68" s="41"/>
      <c r="K68" s="42"/>
      <c r="L68" s="57"/>
    </row>
    <row r="69" spans="1:12" ht="15">
      <c r="A69" s="23"/>
      <c r="B69" s="15"/>
      <c r="C69" s="11"/>
      <c r="D69" s="7" t="s">
        <v>25</v>
      </c>
      <c r="E69" s="40"/>
      <c r="F69" s="41"/>
      <c r="G69" s="41"/>
      <c r="H69" s="41"/>
      <c r="I69" s="41"/>
      <c r="J69" s="41"/>
      <c r="K69" s="42"/>
      <c r="L69" s="57"/>
    </row>
    <row r="70" spans="1:12" ht="15">
      <c r="A70" s="23"/>
      <c r="B70" s="15"/>
      <c r="C70" s="11"/>
      <c r="D70" s="7" t="s">
        <v>26</v>
      </c>
      <c r="E70" s="40"/>
      <c r="F70" s="41"/>
      <c r="G70" s="41"/>
      <c r="H70" s="41"/>
      <c r="I70" s="41"/>
      <c r="J70" s="41"/>
      <c r="K70" s="42"/>
      <c r="L70" s="57"/>
    </row>
    <row r="71" spans="1:12" ht="15">
      <c r="A71" s="23"/>
      <c r="B71" s="15"/>
      <c r="C71" s="11"/>
      <c r="D71" s="7" t="s">
        <v>27</v>
      </c>
      <c r="E71" s="40"/>
      <c r="F71" s="41"/>
      <c r="G71" s="41"/>
      <c r="H71" s="41"/>
      <c r="I71" s="41"/>
      <c r="J71" s="41"/>
      <c r="K71" s="42"/>
      <c r="L71" s="57"/>
    </row>
    <row r="72" spans="1:12" ht="15">
      <c r="A72" s="23"/>
      <c r="B72" s="15"/>
      <c r="C72" s="11"/>
      <c r="D72" s="7" t="s">
        <v>28</v>
      </c>
      <c r="E72" s="40"/>
      <c r="F72" s="41"/>
      <c r="G72" s="41"/>
      <c r="H72" s="41"/>
      <c r="I72" s="41"/>
      <c r="J72" s="41"/>
      <c r="K72" s="42"/>
      <c r="L72" s="57"/>
    </row>
    <row r="73" spans="1:12" ht="15">
      <c r="A73" s="23"/>
      <c r="B73" s="15"/>
      <c r="C73" s="11"/>
      <c r="D73" s="7" t="s">
        <v>29</v>
      </c>
      <c r="E73" s="40"/>
      <c r="F73" s="41"/>
      <c r="G73" s="41"/>
      <c r="H73" s="41"/>
      <c r="I73" s="41"/>
      <c r="J73" s="41"/>
      <c r="K73" s="42"/>
      <c r="L73" s="57"/>
    </row>
    <row r="74" spans="1:12" ht="15">
      <c r="A74" s="23"/>
      <c r="B74" s="15"/>
      <c r="C74" s="11"/>
      <c r="D74" s="7" t="s">
        <v>30</v>
      </c>
      <c r="E74" s="40"/>
      <c r="F74" s="41"/>
      <c r="G74" s="41"/>
      <c r="H74" s="41"/>
      <c r="I74" s="41"/>
      <c r="J74" s="41"/>
      <c r="K74" s="42"/>
      <c r="L74" s="57"/>
    </row>
    <row r="75" spans="1:12" ht="1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57"/>
    </row>
    <row r="76" spans="1:12" ht="1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57"/>
    </row>
    <row r="77" spans="1:12" ht="15">
      <c r="A77" s="24"/>
      <c r="B77" s="17"/>
      <c r="C77" s="8"/>
      <c r="D77" s="18" t="s">
        <v>31</v>
      </c>
      <c r="E77" s="9"/>
      <c r="F77" s="19">
        <f>SUM(F68:F76)</f>
        <v>0</v>
      </c>
      <c r="G77" s="19">
        <f t="shared" ref="G77" si="34">SUM(G68:G76)</f>
        <v>0</v>
      </c>
      <c r="H77" s="19">
        <f t="shared" ref="H77" si="35">SUM(H68:H76)</f>
        <v>0</v>
      </c>
      <c r="I77" s="19">
        <f t="shared" ref="I77" si="36">SUM(I68:I76)</f>
        <v>0</v>
      </c>
      <c r="J77" s="19">
        <f t="shared" ref="J77:L77" si="37">SUM(J68:J76)</f>
        <v>0</v>
      </c>
      <c r="K77" s="25"/>
      <c r="L77" s="58">
        <f t="shared" si="37"/>
        <v>0</v>
      </c>
    </row>
    <row r="78" spans="1:12" ht="15.75" customHeight="1">
      <c r="A78" s="29">
        <f>A61</f>
        <v>1</v>
      </c>
      <c r="B78" s="30">
        <f>B61</f>
        <v>4</v>
      </c>
      <c r="C78" s="70" t="s">
        <v>4</v>
      </c>
      <c r="D78" s="71"/>
      <c r="E78" s="31"/>
      <c r="F78" s="32">
        <f>F67+F77</f>
        <v>550</v>
      </c>
      <c r="G78" s="32">
        <f t="shared" ref="G78" si="38">G67+G77</f>
        <v>24</v>
      </c>
      <c r="H78" s="32">
        <f t="shared" ref="H78" si="39">H67+H77</f>
        <v>19</v>
      </c>
      <c r="I78" s="32">
        <f t="shared" ref="I78" si="40">I67+I77</f>
        <v>89</v>
      </c>
      <c r="J78" s="32">
        <f t="shared" ref="J78:L78" si="41">J67+J77</f>
        <v>638</v>
      </c>
      <c r="K78" s="32"/>
      <c r="L78" s="59">
        <f t="shared" si="41"/>
        <v>74.33</v>
      </c>
    </row>
    <row r="79" spans="1:12" ht="15">
      <c r="A79" s="20">
        <v>1</v>
      </c>
      <c r="B79" s="21">
        <v>5</v>
      </c>
      <c r="C79" s="22" t="s">
        <v>19</v>
      </c>
      <c r="D79" s="5" t="s">
        <v>20</v>
      </c>
      <c r="E79" s="48" t="s">
        <v>59</v>
      </c>
      <c r="F79" s="38">
        <v>90</v>
      </c>
      <c r="G79" s="38">
        <v>18</v>
      </c>
      <c r="H79" s="38">
        <v>12</v>
      </c>
      <c r="I79" s="38">
        <v>10</v>
      </c>
      <c r="J79" s="38">
        <v>223</v>
      </c>
      <c r="K79" s="39">
        <v>302</v>
      </c>
      <c r="L79" s="56">
        <v>34.54</v>
      </c>
    </row>
    <row r="80" spans="1:12" ht="15">
      <c r="A80" s="23"/>
      <c r="B80" s="15"/>
      <c r="C80" s="11"/>
      <c r="D80" s="51" t="s">
        <v>24</v>
      </c>
      <c r="E80" s="50" t="s">
        <v>47</v>
      </c>
      <c r="F80" s="41">
        <v>60</v>
      </c>
      <c r="G80" s="41">
        <v>1</v>
      </c>
      <c r="H80" s="41">
        <v>1</v>
      </c>
      <c r="I80" s="41">
        <v>3</v>
      </c>
      <c r="J80" s="41">
        <v>21</v>
      </c>
      <c r="K80" s="42"/>
      <c r="L80" s="57">
        <v>10.53</v>
      </c>
    </row>
    <row r="81" spans="1:12" ht="15">
      <c r="A81" s="23"/>
      <c r="B81" s="15"/>
      <c r="C81" s="11"/>
      <c r="D81" s="7" t="s">
        <v>21</v>
      </c>
      <c r="E81" s="50" t="s">
        <v>48</v>
      </c>
      <c r="F81" s="41">
        <v>200</v>
      </c>
      <c r="G81" s="41">
        <v>2</v>
      </c>
      <c r="H81" s="41">
        <v>2</v>
      </c>
      <c r="I81" s="41">
        <v>17</v>
      </c>
      <c r="J81" s="41">
        <v>86</v>
      </c>
      <c r="K81" s="42">
        <v>62</v>
      </c>
      <c r="L81" s="57">
        <v>7.61</v>
      </c>
    </row>
    <row r="82" spans="1:12" ht="15">
      <c r="A82" s="23"/>
      <c r="B82" s="15"/>
      <c r="C82" s="11"/>
      <c r="D82" s="7" t="s">
        <v>22</v>
      </c>
      <c r="E82" s="50" t="s">
        <v>55</v>
      </c>
      <c r="F82" s="41">
        <v>40</v>
      </c>
      <c r="G82" s="41">
        <v>3</v>
      </c>
      <c r="H82" s="41">
        <v>0</v>
      </c>
      <c r="I82" s="41">
        <v>19</v>
      </c>
      <c r="J82" s="41">
        <v>91</v>
      </c>
      <c r="K82" s="42">
        <v>291</v>
      </c>
      <c r="L82" s="57">
        <v>2.75</v>
      </c>
    </row>
    <row r="83" spans="1:12" ht="15">
      <c r="A83" s="23"/>
      <c r="B83" s="15"/>
      <c r="C83" s="11"/>
      <c r="D83" s="61" t="s">
        <v>20</v>
      </c>
      <c r="E83" s="50" t="s">
        <v>49</v>
      </c>
      <c r="F83" s="41">
        <v>150</v>
      </c>
      <c r="G83" s="41">
        <v>15</v>
      </c>
      <c r="H83" s="41">
        <v>5</v>
      </c>
      <c r="I83" s="41">
        <v>16</v>
      </c>
      <c r="J83" s="41">
        <v>253</v>
      </c>
      <c r="K83" s="42">
        <v>181</v>
      </c>
      <c r="L83" s="57">
        <v>18.899999999999999</v>
      </c>
    </row>
    <row r="84" spans="1:12" ht="15">
      <c r="A84" s="23"/>
      <c r="B84" s="15"/>
      <c r="C84" s="11"/>
      <c r="D84" s="49"/>
      <c r="E84" s="50"/>
      <c r="F84" s="41"/>
      <c r="G84" s="41"/>
      <c r="H84" s="41"/>
      <c r="I84" s="41"/>
      <c r="J84" s="41"/>
      <c r="K84" s="42"/>
      <c r="L84" s="57"/>
    </row>
    <row r="85" spans="1:12" ht="1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57"/>
    </row>
    <row r="86" spans="1:12" ht="15">
      <c r="A86" s="24"/>
      <c r="B86" s="17"/>
      <c r="C86" s="8"/>
      <c r="D86" s="18" t="s">
        <v>31</v>
      </c>
      <c r="E86" s="9"/>
      <c r="F86" s="19">
        <f>SUM(F79:F85)</f>
        <v>540</v>
      </c>
      <c r="G86" s="19">
        <f t="shared" ref="G86" si="42">SUM(G79:G85)</f>
        <v>39</v>
      </c>
      <c r="H86" s="19">
        <f t="shared" ref="H86" si="43">SUM(H79:H85)</f>
        <v>20</v>
      </c>
      <c r="I86" s="19">
        <f t="shared" ref="I86" si="44">SUM(I79:I85)</f>
        <v>65</v>
      </c>
      <c r="J86" s="19">
        <f t="shared" ref="J86:L86" si="45">SUM(J79:J85)</f>
        <v>674</v>
      </c>
      <c r="K86" s="25"/>
      <c r="L86" s="58">
        <f t="shared" si="45"/>
        <v>74.33</v>
      </c>
    </row>
    <row r="87" spans="1:12" ht="15">
      <c r="A87" s="26">
        <f>A79</f>
        <v>1</v>
      </c>
      <c r="B87" s="13">
        <f>B79</f>
        <v>5</v>
      </c>
      <c r="C87" s="10" t="s">
        <v>23</v>
      </c>
      <c r="D87" s="7" t="s">
        <v>24</v>
      </c>
      <c r="E87" s="40"/>
      <c r="F87" s="41"/>
      <c r="G87" s="41"/>
      <c r="H87" s="41"/>
      <c r="I87" s="41"/>
      <c r="J87" s="41"/>
      <c r="K87" s="42"/>
      <c r="L87" s="57"/>
    </row>
    <row r="88" spans="1:12" ht="15">
      <c r="A88" s="23"/>
      <c r="B88" s="15"/>
      <c r="C88" s="11"/>
      <c r="D88" s="7" t="s">
        <v>25</v>
      </c>
      <c r="E88" s="40"/>
      <c r="F88" s="41"/>
      <c r="G88" s="41"/>
      <c r="H88" s="41"/>
      <c r="I88" s="41"/>
      <c r="J88" s="41"/>
      <c r="K88" s="42"/>
      <c r="L88" s="57"/>
    </row>
    <row r="89" spans="1:12" ht="15">
      <c r="A89" s="23"/>
      <c r="B89" s="15"/>
      <c r="C89" s="11"/>
      <c r="D89" s="7" t="s">
        <v>26</v>
      </c>
      <c r="E89" s="40"/>
      <c r="F89" s="41"/>
      <c r="G89" s="41"/>
      <c r="H89" s="41"/>
      <c r="I89" s="41"/>
      <c r="J89" s="41"/>
      <c r="K89" s="42"/>
      <c r="L89" s="57"/>
    </row>
    <row r="90" spans="1:12" ht="15">
      <c r="A90" s="23"/>
      <c r="B90" s="15"/>
      <c r="C90" s="11"/>
      <c r="D90" s="7" t="s">
        <v>27</v>
      </c>
      <c r="E90" s="40"/>
      <c r="F90" s="41"/>
      <c r="G90" s="41"/>
      <c r="H90" s="41"/>
      <c r="I90" s="41"/>
      <c r="J90" s="41"/>
      <c r="K90" s="42"/>
      <c r="L90" s="57"/>
    </row>
    <row r="91" spans="1:12" ht="15">
      <c r="A91" s="23"/>
      <c r="B91" s="15"/>
      <c r="C91" s="11"/>
      <c r="D91" s="7" t="s">
        <v>28</v>
      </c>
      <c r="E91" s="40"/>
      <c r="F91" s="41"/>
      <c r="G91" s="41"/>
      <c r="H91" s="41"/>
      <c r="I91" s="41"/>
      <c r="J91" s="41"/>
      <c r="K91" s="42"/>
      <c r="L91" s="57"/>
    </row>
    <row r="92" spans="1:12" ht="15">
      <c r="A92" s="23"/>
      <c r="B92" s="15"/>
      <c r="C92" s="11"/>
      <c r="D92" s="7" t="s">
        <v>29</v>
      </c>
      <c r="E92" s="40"/>
      <c r="F92" s="41"/>
      <c r="G92" s="41"/>
      <c r="H92" s="41"/>
      <c r="I92" s="41"/>
      <c r="J92" s="41"/>
      <c r="K92" s="42"/>
      <c r="L92" s="57"/>
    </row>
    <row r="93" spans="1:12" ht="15">
      <c r="A93" s="23"/>
      <c r="B93" s="15"/>
      <c r="C93" s="11"/>
      <c r="D93" s="7" t="s">
        <v>30</v>
      </c>
      <c r="E93" s="40"/>
      <c r="F93" s="41"/>
      <c r="G93" s="41"/>
      <c r="H93" s="41"/>
      <c r="I93" s="41"/>
      <c r="J93" s="41"/>
      <c r="K93" s="42"/>
      <c r="L93" s="57"/>
    </row>
    <row r="94" spans="1:12" ht="1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57"/>
    </row>
    <row r="95" spans="1:12" ht="1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57"/>
    </row>
    <row r="96" spans="1:12" ht="15">
      <c r="A96" s="24"/>
      <c r="B96" s="17"/>
      <c r="C96" s="8"/>
      <c r="D96" s="18" t="s">
        <v>31</v>
      </c>
      <c r="E96" s="9"/>
      <c r="F96" s="19">
        <f>SUM(F87:F95)</f>
        <v>0</v>
      </c>
      <c r="G96" s="19">
        <f t="shared" ref="G96" si="46">SUM(G87:G95)</f>
        <v>0</v>
      </c>
      <c r="H96" s="19">
        <f t="shared" ref="H96" si="47">SUM(H87:H95)</f>
        <v>0</v>
      </c>
      <c r="I96" s="19">
        <f t="shared" ref="I96" si="48">SUM(I87:I95)</f>
        <v>0</v>
      </c>
      <c r="J96" s="19">
        <f t="shared" ref="J96:L96" si="49">SUM(J87:J95)</f>
        <v>0</v>
      </c>
      <c r="K96" s="25"/>
      <c r="L96" s="58">
        <f t="shared" si="49"/>
        <v>0</v>
      </c>
    </row>
    <row r="97" spans="1:12" ht="15.75" customHeight="1">
      <c r="A97" s="29">
        <f>A79</f>
        <v>1</v>
      </c>
      <c r="B97" s="30">
        <f>B79</f>
        <v>5</v>
      </c>
      <c r="C97" s="70" t="s">
        <v>4</v>
      </c>
      <c r="D97" s="71"/>
      <c r="E97" s="31"/>
      <c r="F97" s="32">
        <f>F86+F96</f>
        <v>540</v>
      </c>
      <c r="G97" s="32">
        <f t="shared" ref="G97" si="50">G86+G96</f>
        <v>39</v>
      </c>
      <c r="H97" s="32">
        <f t="shared" ref="H97" si="51">H86+H96</f>
        <v>20</v>
      </c>
      <c r="I97" s="32">
        <f t="shared" ref="I97" si="52">I86+I96</f>
        <v>65</v>
      </c>
      <c r="J97" s="32">
        <f t="shared" ref="J97:L97" si="53">J86+J96</f>
        <v>674</v>
      </c>
      <c r="K97" s="32"/>
      <c r="L97" s="59">
        <f t="shared" si="53"/>
        <v>74.33</v>
      </c>
    </row>
    <row r="98" spans="1:12" ht="15">
      <c r="A98" s="20">
        <v>2</v>
      </c>
      <c r="B98" s="21">
        <v>1</v>
      </c>
      <c r="C98" s="22" t="s">
        <v>19</v>
      </c>
      <c r="D98" s="5" t="s">
        <v>20</v>
      </c>
      <c r="E98" s="48"/>
      <c r="F98" s="38"/>
      <c r="G98" s="38"/>
      <c r="H98" s="38"/>
      <c r="I98" s="38"/>
      <c r="J98" s="38"/>
      <c r="K98" s="39"/>
      <c r="L98" s="56"/>
    </row>
    <row r="99" spans="1:12" ht="15">
      <c r="A99" s="23"/>
      <c r="B99" s="15"/>
      <c r="C99" s="11"/>
      <c r="D99" s="49" t="s">
        <v>20</v>
      </c>
      <c r="E99" s="50"/>
      <c r="F99" s="41"/>
      <c r="G99" s="41"/>
      <c r="H99" s="41"/>
      <c r="I99" s="41"/>
      <c r="J99" s="41"/>
      <c r="K99" s="42"/>
      <c r="L99" s="57"/>
    </row>
    <row r="100" spans="1:12" ht="15">
      <c r="A100" s="23"/>
      <c r="B100" s="15"/>
      <c r="C100" s="11"/>
      <c r="D100" s="7" t="s">
        <v>21</v>
      </c>
      <c r="E100" s="50"/>
      <c r="F100" s="41"/>
      <c r="G100" s="41"/>
      <c r="H100" s="41"/>
      <c r="I100" s="41"/>
      <c r="J100" s="41"/>
      <c r="K100" s="42"/>
      <c r="L100" s="57"/>
    </row>
    <row r="101" spans="1:12" ht="15">
      <c r="A101" s="23"/>
      <c r="B101" s="15"/>
      <c r="C101" s="11"/>
      <c r="D101" s="7" t="s">
        <v>22</v>
      </c>
      <c r="E101" s="50"/>
      <c r="F101" s="41"/>
      <c r="G101" s="41"/>
      <c r="H101" s="41"/>
      <c r="I101" s="41"/>
      <c r="J101" s="41"/>
      <c r="K101" s="42"/>
      <c r="L101" s="57"/>
    </row>
    <row r="102" spans="1:12" ht="15">
      <c r="A102" s="23"/>
      <c r="B102" s="15"/>
      <c r="C102" s="11"/>
      <c r="D102" s="51" t="s">
        <v>24</v>
      </c>
      <c r="E102" s="50"/>
      <c r="F102" s="41"/>
      <c r="G102" s="41"/>
      <c r="H102" s="41"/>
      <c r="I102" s="41"/>
      <c r="J102" s="41"/>
      <c r="K102" s="42"/>
      <c r="L102" s="57"/>
    </row>
    <row r="103" spans="1:12" ht="15">
      <c r="A103" s="23"/>
      <c r="B103" s="15"/>
      <c r="C103" s="11"/>
      <c r="D103" s="49"/>
      <c r="E103" s="50"/>
      <c r="F103" s="41"/>
      <c r="G103" s="41"/>
      <c r="H103" s="41"/>
      <c r="I103" s="41"/>
      <c r="J103" s="41"/>
      <c r="K103" s="42"/>
      <c r="L103" s="57"/>
    </row>
    <row r="104" spans="1:12" ht="1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57"/>
    </row>
    <row r="105" spans="1:12" ht="15">
      <c r="A105" s="24"/>
      <c r="B105" s="17"/>
      <c r="C105" s="8"/>
      <c r="D105" s="18" t="s">
        <v>31</v>
      </c>
      <c r="E105" s="9"/>
      <c r="F105" s="19">
        <f>SUM(F98:F104)</f>
        <v>0</v>
      </c>
      <c r="G105" s="19">
        <f t="shared" ref="G105:J105" si="54">SUM(G98:G104)</f>
        <v>0</v>
      </c>
      <c r="H105" s="19">
        <f t="shared" si="54"/>
        <v>0</v>
      </c>
      <c r="I105" s="19">
        <f t="shared" si="54"/>
        <v>0</v>
      </c>
      <c r="J105" s="19">
        <f t="shared" si="54"/>
        <v>0</v>
      </c>
      <c r="K105" s="25"/>
      <c r="L105" s="58">
        <f t="shared" ref="L105" si="55">SUM(L98:L104)</f>
        <v>0</v>
      </c>
    </row>
    <row r="106" spans="1:12" ht="15">
      <c r="A106" s="26">
        <f>A98</f>
        <v>2</v>
      </c>
      <c r="B106" s="13">
        <f>B98</f>
        <v>1</v>
      </c>
      <c r="C106" s="10" t="s">
        <v>23</v>
      </c>
      <c r="D106" s="7" t="s">
        <v>24</v>
      </c>
      <c r="E106" s="40"/>
      <c r="F106" s="41"/>
      <c r="G106" s="41"/>
      <c r="H106" s="41"/>
      <c r="I106" s="41"/>
      <c r="J106" s="41"/>
      <c r="K106" s="42"/>
      <c r="L106" s="57"/>
    </row>
    <row r="107" spans="1:12" ht="15">
      <c r="A107" s="23"/>
      <c r="B107" s="15"/>
      <c r="C107" s="11"/>
      <c r="D107" s="7" t="s">
        <v>25</v>
      </c>
      <c r="E107" s="40"/>
      <c r="F107" s="41"/>
      <c r="G107" s="41"/>
      <c r="H107" s="41"/>
      <c r="I107" s="41"/>
      <c r="J107" s="41"/>
      <c r="K107" s="42"/>
      <c r="L107" s="57"/>
    </row>
    <row r="108" spans="1:12" ht="15">
      <c r="A108" s="23"/>
      <c r="B108" s="15"/>
      <c r="C108" s="11"/>
      <c r="D108" s="7" t="s">
        <v>26</v>
      </c>
      <c r="E108" s="40"/>
      <c r="F108" s="41"/>
      <c r="G108" s="41"/>
      <c r="H108" s="41"/>
      <c r="I108" s="41"/>
      <c r="J108" s="41"/>
      <c r="K108" s="42"/>
      <c r="L108" s="57"/>
    </row>
    <row r="109" spans="1:12" ht="15">
      <c r="A109" s="23"/>
      <c r="B109" s="15"/>
      <c r="C109" s="11"/>
      <c r="D109" s="7" t="s">
        <v>27</v>
      </c>
      <c r="E109" s="40"/>
      <c r="F109" s="41"/>
      <c r="G109" s="41"/>
      <c r="H109" s="41"/>
      <c r="I109" s="41"/>
      <c r="J109" s="41"/>
      <c r="K109" s="42"/>
      <c r="L109" s="57"/>
    </row>
    <row r="110" spans="1:12" ht="15">
      <c r="A110" s="23"/>
      <c r="B110" s="15"/>
      <c r="C110" s="11"/>
      <c r="D110" s="7" t="s">
        <v>28</v>
      </c>
      <c r="E110" s="40"/>
      <c r="F110" s="41"/>
      <c r="G110" s="41"/>
      <c r="H110" s="41"/>
      <c r="I110" s="41"/>
      <c r="J110" s="41"/>
      <c r="K110" s="42"/>
      <c r="L110" s="57"/>
    </row>
    <row r="111" spans="1:12" ht="15">
      <c r="A111" s="23"/>
      <c r="B111" s="15"/>
      <c r="C111" s="11"/>
      <c r="D111" s="7" t="s">
        <v>29</v>
      </c>
      <c r="E111" s="40"/>
      <c r="F111" s="41"/>
      <c r="G111" s="41"/>
      <c r="H111" s="41"/>
      <c r="I111" s="41"/>
      <c r="J111" s="41"/>
      <c r="K111" s="42"/>
      <c r="L111" s="57"/>
    </row>
    <row r="112" spans="1:12" ht="15">
      <c r="A112" s="23"/>
      <c r="B112" s="15"/>
      <c r="C112" s="11"/>
      <c r="D112" s="7" t="s">
        <v>30</v>
      </c>
      <c r="E112" s="40"/>
      <c r="F112" s="41"/>
      <c r="G112" s="41"/>
      <c r="H112" s="41"/>
      <c r="I112" s="41"/>
      <c r="J112" s="41"/>
      <c r="K112" s="42"/>
      <c r="L112" s="57"/>
    </row>
    <row r="113" spans="1:12" ht="1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57"/>
    </row>
    <row r="114" spans="1:12" ht="1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57"/>
    </row>
    <row r="115" spans="1:12" ht="15">
      <c r="A115" s="24"/>
      <c r="B115" s="17"/>
      <c r="C115" s="8"/>
      <c r="D115" s="18" t="s">
        <v>31</v>
      </c>
      <c r="E115" s="9"/>
      <c r="F115" s="19">
        <f>SUM(F106:F114)</f>
        <v>0</v>
      </c>
      <c r="G115" s="19">
        <f t="shared" ref="G115:J115" si="56">SUM(G106:G114)</f>
        <v>0</v>
      </c>
      <c r="H115" s="19">
        <f t="shared" si="56"/>
        <v>0</v>
      </c>
      <c r="I115" s="19">
        <f t="shared" si="56"/>
        <v>0</v>
      </c>
      <c r="J115" s="19">
        <f t="shared" si="56"/>
        <v>0</v>
      </c>
      <c r="K115" s="25"/>
      <c r="L115" s="58">
        <f t="shared" ref="L115" si="57">SUM(L106:L114)</f>
        <v>0</v>
      </c>
    </row>
    <row r="116" spans="1:12" ht="15">
      <c r="A116" s="29">
        <f>A98</f>
        <v>2</v>
      </c>
      <c r="B116" s="30">
        <f>B98</f>
        <v>1</v>
      </c>
      <c r="C116" s="70" t="s">
        <v>4</v>
      </c>
      <c r="D116" s="71"/>
      <c r="E116" s="31"/>
      <c r="F116" s="32">
        <f>F105+F115</f>
        <v>0</v>
      </c>
      <c r="G116" s="32">
        <f t="shared" ref="G116" si="58">G105+G115</f>
        <v>0</v>
      </c>
      <c r="H116" s="32">
        <f t="shared" ref="H116" si="59">H105+H115</f>
        <v>0</v>
      </c>
      <c r="I116" s="32">
        <f t="shared" ref="I116" si="60">I105+I115</f>
        <v>0</v>
      </c>
      <c r="J116" s="32">
        <f t="shared" ref="J116:L116" si="61">J105+J115</f>
        <v>0</v>
      </c>
      <c r="K116" s="32"/>
      <c r="L116" s="59">
        <f t="shared" si="61"/>
        <v>0</v>
      </c>
    </row>
    <row r="117" spans="1:12" ht="15">
      <c r="A117" s="14">
        <v>2</v>
      </c>
      <c r="B117" s="15">
        <v>2</v>
      </c>
      <c r="C117" s="22" t="s">
        <v>19</v>
      </c>
      <c r="D117" s="5" t="s">
        <v>20</v>
      </c>
      <c r="E117" s="48"/>
      <c r="F117" s="38"/>
      <c r="G117" s="38"/>
      <c r="H117" s="38"/>
      <c r="I117" s="38"/>
      <c r="J117" s="38"/>
      <c r="K117" s="39"/>
      <c r="L117" s="56"/>
    </row>
    <row r="118" spans="1:12" ht="15">
      <c r="A118" s="14"/>
      <c r="B118" s="15"/>
      <c r="C118" s="11"/>
      <c r="D118" s="51" t="s">
        <v>24</v>
      </c>
      <c r="E118" s="50"/>
      <c r="F118" s="41"/>
      <c r="G118" s="41"/>
      <c r="H118" s="41"/>
      <c r="I118" s="41"/>
      <c r="J118" s="41"/>
      <c r="K118" s="42"/>
      <c r="L118" s="57"/>
    </row>
    <row r="119" spans="1:12" ht="15">
      <c r="A119" s="14"/>
      <c r="B119" s="15"/>
      <c r="C119" s="11"/>
      <c r="D119" s="7" t="s">
        <v>21</v>
      </c>
      <c r="E119" s="50"/>
      <c r="F119" s="41"/>
      <c r="G119" s="41"/>
      <c r="H119" s="41"/>
      <c r="I119" s="41"/>
      <c r="J119" s="41"/>
      <c r="K119" s="42"/>
      <c r="L119" s="57"/>
    </row>
    <row r="120" spans="1:12" ht="15">
      <c r="A120" s="14"/>
      <c r="B120" s="15"/>
      <c r="C120" s="11"/>
      <c r="D120" s="7" t="s">
        <v>22</v>
      </c>
      <c r="E120" s="50"/>
      <c r="F120" s="41"/>
      <c r="G120" s="41"/>
      <c r="H120" s="41"/>
      <c r="I120" s="41"/>
      <c r="J120" s="41"/>
      <c r="K120" s="42"/>
      <c r="L120" s="57"/>
    </row>
    <row r="121" spans="1:12" ht="15">
      <c r="A121" s="14"/>
      <c r="B121" s="15"/>
      <c r="C121" s="11"/>
      <c r="D121" s="51"/>
      <c r="E121" s="50"/>
      <c r="F121" s="41"/>
      <c r="G121" s="41"/>
      <c r="H121" s="41"/>
      <c r="I121" s="41"/>
      <c r="J121" s="41"/>
      <c r="K121" s="42"/>
      <c r="L121" s="57"/>
    </row>
    <row r="122" spans="1:12" ht="15">
      <c r="A122" s="14"/>
      <c r="B122" s="15"/>
      <c r="C122" s="11"/>
      <c r="D122" s="49"/>
      <c r="E122" s="50"/>
      <c r="F122" s="41"/>
      <c r="G122" s="41"/>
      <c r="H122" s="41"/>
      <c r="I122" s="41"/>
      <c r="J122" s="41"/>
      <c r="K122" s="42"/>
      <c r="L122" s="57"/>
    </row>
    <row r="123" spans="1:12" ht="1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57"/>
    </row>
    <row r="124" spans="1:12" ht="15">
      <c r="A124" s="16"/>
      <c r="B124" s="17"/>
      <c r="C124" s="8"/>
      <c r="D124" s="18" t="s">
        <v>31</v>
      </c>
      <c r="E124" s="9"/>
      <c r="F124" s="19">
        <f>SUM(F117:F123)</f>
        <v>0</v>
      </c>
      <c r="G124" s="19">
        <f t="shared" ref="G124:J124" si="62">SUM(G117:G123)</f>
        <v>0</v>
      </c>
      <c r="H124" s="19">
        <f t="shared" si="62"/>
        <v>0</v>
      </c>
      <c r="I124" s="19">
        <f t="shared" si="62"/>
        <v>0</v>
      </c>
      <c r="J124" s="19">
        <f t="shared" si="62"/>
        <v>0</v>
      </c>
      <c r="K124" s="25"/>
      <c r="L124" s="58">
        <f t="shared" ref="L124" si="63">SUM(L117:L123)</f>
        <v>0</v>
      </c>
    </row>
    <row r="125" spans="1:12" ht="15">
      <c r="A125" s="13">
        <f>A117</f>
        <v>2</v>
      </c>
      <c r="B125" s="13">
        <f>B117</f>
        <v>2</v>
      </c>
      <c r="C125" s="10" t="s">
        <v>23</v>
      </c>
      <c r="D125" s="7" t="s">
        <v>24</v>
      </c>
      <c r="E125" s="40"/>
      <c r="F125" s="41"/>
      <c r="G125" s="41"/>
      <c r="H125" s="41"/>
      <c r="I125" s="41"/>
      <c r="J125" s="41"/>
      <c r="K125" s="42"/>
      <c r="L125" s="57"/>
    </row>
    <row r="126" spans="1:12" ht="15">
      <c r="A126" s="14"/>
      <c r="B126" s="15"/>
      <c r="C126" s="11"/>
      <c r="D126" s="7" t="s">
        <v>25</v>
      </c>
      <c r="E126" s="40"/>
      <c r="F126" s="41"/>
      <c r="G126" s="41"/>
      <c r="H126" s="41"/>
      <c r="I126" s="41"/>
      <c r="J126" s="41"/>
      <c r="K126" s="42"/>
      <c r="L126" s="57"/>
    </row>
    <row r="127" spans="1:12" ht="15">
      <c r="A127" s="14"/>
      <c r="B127" s="15"/>
      <c r="C127" s="11"/>
      <c r="D127" s="7" t="s">
        <v>26</v>
      </c>
      <c r="E127" s="40"/>
      <c r="F127" s="41"/>
      <c r="G127" s="41"/>
      <c r="H127" s="41"/>
      <c r="I127" s="41"/>
      <c r="J127" s="41"/>
      <c r="K127" s="42"/>
      <c r="L127" s="57"/>
    </row>
    <row r="128" spans="1:12" ht="15">
      <c r="A128" s="14"/>
      <c r="B128" s="15"/>
      <c r="C128" s="11"/>
      <c r="D128" s="7" t="s">
        <v>27</v>
      </c>
      <c r="E128" s="40"/>
      <c r="F128" s="41"/>
      <c r="G128" s="41"/>
      <c r="H128" s="41"/>
      <c r="I128" s="41"/>
      <c r="J128" s="41"/>
      <c r="K128" s="42"/>
      <c r="L128" s="57"/>
    </row>
    <row r="129" spans="1:12" ht="15">
      <c r="A129" s="14"/>
      <c r="B129" s="15"/>
      <c r="C129" s="11"/>
      <c r="D129" s="7" t="s">
        <v>28</v>
      </c>
      <c r="E129" s="40"/>
      <c r="F129" s="41"/>
      <c r="G129" s="41"/>
      <c r="H129" s="41"/>
      <c r="I129" s="41"/>
      <c r="J129" s="41"/>
      <c r="K129" s="42"/>
      <c r="L129" s="57"/>
    </row>
    <row r="130" spans="1:12" ht="15">
      <c r="A130" s="14"/>
      <c r="B130" s="15"/>
      <c r="C130" s="11"/>
      <c r="D130" s="7" t="s">
        <v>29</v>
      </c>
      <c r="E130" s="40"/>
      <c r="F130" s="41"/>
      <c r="G130" s="41"/>
      <c r="H130" s="41"/>
      <c r="I130" s="41"/>
      <c r="J130" s="41"/>
      <c r="K130" s="42"/>
      <c r="L130" s="57"/>
    </row>
    <row r="131" spans="1:12" ht="15">
      <c r="A131" s="14"/>
      <c r="B131" s="15"/>
      <c r="C131" s="11"/>
      <c r="D131" s="7" t="s">
        <v>30</v>
      </c>
      <c r="E131" s="40"/>
      <c r="F131" s="41"/>
      <c r="G131" s="41"/>
      <c r="H131" s="41"/>
      <c r="I131" s="41"/>
      <c r="J131" s="41"/>
      <c r="K131" s="42"/>
      <c r="L131" s="57"/>
    </row>
    <row r="132" spans="1:12" ht="1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57"/>
    </row>
    <row r="133" spans="1:12" ht="1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57"/>
    </row>
    <row r="134" spans="1:12" ht="15">
      <c r="A134" s="16"/>
      <c r="B134" s="17"/>
      <c r="C134" s="8"/>
      <c r="D134" s="18" t="s">
        <v>31</v>
      </c>
      <c r="E134" s="9"/>
      <c r="F134" s="19">
        <f>SUM(F125:F133)</f>
        <v>0</v>
      </c>
      <c r="G134" s="19">
        <f t="shared" ref="G134:J134" si="64">SUM(G125:G133)</f>
        <v>0</v>
      </c>
      <c r="H134" s="19">
        <f t="shared" si="64"/>
        <v>0</v>
      </c>
      <c r="I134" s="19">
        <f t="shared" si="64"/>
        <v>0</v>
      </c>
      <c r="J134" s="19">
        <f t="shared" si="64"/>
        <v>0</v>
      </c>
      <c r="K134" s="25"/>
      <c r="L134" s="58">
        <f t="shared" ref="L134" si="65">SUM(L125:L133)</f>
        <v>0</v>
      </c>
    </row>
    <row r="135" spans="1:12" ht="15">
      <c r="A135" s="33">
        <f>A117</f>
        <v>2</v>
      </c>
      <c r="B135" s="33">
        <f>B117</f>
        <v>2</v>
      </c>
      <c r="C135" s="70" t="s">
        <v>4</v>
      </c>
      <c r="D135" s="71"/>
      <c r="E135" s="31"/>
      <c r="F135" s="32">
        <f>F124+F134</f>
        <v>0</v>
      </c>
      <c r="G135" s="32">
        <f t="shared" ref="G135" si="66">G124+G134</f>
        <v>0</v>
      </c>
      <c r="H135" s="32">
        <f t="shared" ref="H135" si="67">H124+H134</f>
        <v>0</v>
      </c>
      <c r="I135" s="32">
        <f t="shared" ref="I135" si="68">I124+I134</f>
        <v>0</v>
      </c>
      <c r="J135" s="32">
        <f t="shared" ref="J135:L135" si="69">J124+J134</f>
        <v>0</v>
      </c>
      <c r="K135" s="32"/>
      <c r="L135" s="59">
        <f t="shared" si="69"/>
        <v>0</v>
      </c>
    </row>
    <row r="136" spans="1:12" ht="15">
      <c r="A136" s="20">
        <v>2</v>
      </c>
      <c r="B136" s="21">
        <v>3</v>
      </c>
      <c r="C136" s="22" t="s">
        <v>19</v>
      </c>
      <c r="D136" s="5" t="s">
        <v>20</v>
      </c>
      <c r="E136" s="48"/>
      <c r="F136" s="38"/>
      <c r="G136" s="38"/>
      <c r="H136" s="38"/>
      <c r="I136" s="38"/>
      <c r="J136" s="38"/>
      <c r="K136" s="39"/>
      <c r="L136" s="56"/>
    </row>
    <row r="137" spans="1:12" ht="15">
      <c r="A137" s="23"/>
      <c r="B137" s="15"/>
      <c r="C137" s="11"/>
      <c r="D137" s="49"/>
      <c r="E137" s="50"/>
      <c r="F137" s="41"/>
      <c r="G137" s="41"/>
      <c r="H137" s="41"/>
      <c r="I137" s="41"/>
      <c r="J137" s="41"/>
      <c r="K137" s="42"/>
      <c r="L137" s="57"/>
    </row>
    <row r="138" spans="1:12" ht="15">
      <c r="A138" s="23"/>
      <c r="B138" s="15"/>
      <c r="C138" s="11"/>
      <c r="D138" s="7" t="s">
        <v>21</v>
      </c>
      <c r="E138" s="50"/>
      <c r="F138" s="41"/>
      <c r="G138" s="41"/>
      <c r="H138" s="41"/>
      <c r="I138" s="41"/>
      <c r="J138" s="41"/>
      <c r="K138" s="42"/>
      <c r="L138" s="57"/>
    </row>
    <row r="139" spans="1:12" ht="15.75" customHeight="1">
      <c r="A139" s="23"/>
      <c r="B139" s="15"/>
      <c r="C139" s="11"/>
      <c r="D139" s="51" t="s">
        <v>22</v>
      </c>
      <c r="E139" s="50"/>
      <c r="F139" s="41"/>
      <c r="G139" s="41"/>
      <c r="H139" s="41"/>
      <c r="I139" s="41"/>
      <c r="J139" s="41"/>
      <c r="K139" s="42"/>
      <c r="L139" s="57"/>
    </row>
    <row r="140" spans="1:12" ht="15">
      <c r="A140" s="23"/>
      <c r="B140" s="15"/>
      <c r="C140" s="11"/>
      <c r="D140" s="7"/>
      <c r="E140" s="50"/>
      <c r="F140" s="41"/>
      <c r="G140" s="41"/>
      <c r="H140" s="41"/>
      <c r="I140" s="41"/>
      <c r="J140" s="41"/>
      <c r="K140" s="42"/>
      <c r="L140" s="57"/>
    </row>
    <row r="141" spans="1:12" ht="15">
      <c r="A141" s="23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57"/>
    </row>
    <row r="142" spans="1:12" ht="1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57"/>
    </row>
    <row r="143" spans="1:12" ht="15">
      <c r="A143" s="24"/>
      <c r="B143" s="17"/>
      <c r="C143" s="8"/>
      <c r="D143" s="18" t="s">
        <v>31</v>
      </c>
      <c r="E143" s="9"/>
      <c r="F143" s="19">
        <f>SUM(F136:F142)</f>
        <v>0</v>
      </c>
      <c r="G143" s="19">
        <f t="shared" ref="G143:J143" si="70">SUM(G136:G142)</f>
        <v>0</v>
      </c>
      <c r="H143" s="19">
        <f t="shared" si="70"/>
        <v>0</v>
      </c>
      <c r="I143" s="19">
        <f t="shared" si="70"/>
        <v>0</v>
      </c>
      <c r="J143" s="19">
        <f t="shared" si="70"/>
        <v>0</v>
      </c>
      <c r="K143" s="25"/>
      <c r="L143" s="58">
        <f t="shared" ref="L143" si="71">SUM(L136:L142)</f>
        <v>0</v>
      </c>
    </row>
    <row r="144" spans="1:12" ht="15">
      <c r="A144" s="26">
        <f>A136</f>
        <v>2</v>
      </c>
      <c r="B144" s="13">
        <f>B136</f>
        <v>3</v>
      </c>
      <c r="C144" s="10" t="s">
        <v>23</v>
      </c>
      <c r="D144" s="7" t="s">
        <v>24</v>
      </c>
      <c r="E144" s="40"/>
      <c r="F144" s="41"/>
      <c r="G144" s="41"/>
      <c r="H144" s="41"/>
      <c r="I144" s="41"/>
      <c r="J144" s="41"/>
      <c r="K144" s="42"/>
      <c r="L144" s="57"/>
    </row>
    <row r="145" spans="1:12" ht="15">
      <c r="A145" s="23"/>
      <c r="B145" s="15"/>
      <c r="C145" s="11"/>
      <c r="D145" s="7" t="s">
        <v>25</v>
      </c>
      <c r="E145" s="40"/>
      <c r="F145" s="41"/>
      <c r="G145" s="41"/>
      <c r="H145" s="41"/>
      <c r="I145" s="41"/>
      <c r="J145" s="41"/>
      <c r="K145" s="42"/>
      <c r="L145" s="57"/>
    </row>
    <row r="146" spans="1:12" ht="15">
      <c r="A146" s="23"/>
      <c r="B146" s="15"/>
      <c r="C146" s="11"/>
      <c r="D146" s="7" t="s">
        <v>26</v>
      </c>
      <c r="E146" s="40"/>
      <c r="F146" s="41"/>
      <c r="G146" s="41"/>
      <c r="H146" s="41"/>
      <c r="I146" s="41"/>
      <c r="J146" s="41"/>
      <c r="K146" s="42"/>
      <c r="L146" s="57"/>
    </row>
    <row r="147" spans="1:12" ht="15">
      <c r="A147" s="23"/>
      <c r="B147" s="15"/>
      <c r="C147" s="11"/>
      <c r="D147" s="7" t="s">
        <v>27</v>
      </c>
      <c r="E147" s="40"/>
      <c r="F147" s="41"/>
      <c r="G147" s="41"/>
      <c r="H147" s="41"/>
      <c r="I147" s="41"/>
      <c r="J147" s="41"/>
      <c r="K147" s="42"/>
      <c r="L147" s="57"/>
    </row>
    <row r="148" spans="1:12" ht="15">
      <c r="A148" s="23"/>
      <c r="B148" s="15"/>
      <c r="C148" s="11"/>
      <c r="D148" s="7" t="s">
        <v>28</v>
      </c>
      <c r="E148" s="40"/>
      <c r="F148" s="41"/>
      <c r="G148" s="41"/>
      <c r="H148" s="41"/>
      <c r="I148" s="41"/>
      <c r="J148" s="41"/>
      <c r="K148" s="42"/>
      <c r="L148" s="57"/>
    </row>
    <row r="149" spans="1:12" ht="15">
      <c r="A149" s="23"/>
      <c r="B149" s="15"/>
      <c r="C149" s="11"/>
      <c r="D149" s="7" t="s">
        <v>29</v>
      </c>
      <c r="E149" s="40"/>
      <c r="F149" s="41"/>
      <c r="G149" s="41"/>
      <c r="H149" s="41"/>
      <c r="I149" s="41"/>
      <c r="J149" s="41"/>
      <c r="K149" s="42"/>
      <c r="L149" s="57"/>
    </row>
    <row r="150" spans="1:12" ht="15">
      <c r="A150" s="23"/>
      <c r="B150" s="15"/>
      <c r="C150" s="11"/>
      <c r="D150" s="7" t="s">
        <v>30</v>
      </c>
      <c r="E150" s="40"/>
      <c r="F150" s="41"/>
      <c r="G150" s="41"/>
      <c r="H150" s="41"/>
      <c r="I150" s="41"/>
      <c r="J150" s="41"/>
      <c r="K150" s="42"/>
      <c r="L150" s="57"/>
    </row>
    <row r="151" spans="1:12" ht="1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57"/>
    </row>
    <row r="152" spans="1:12" ht="1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57"/>
    </row>
    <row r="153" spans="1:12" ht="15">
      <c r="A153" s="24"/>
      <c r="B153" s="17"/>
      <c r="C153" s="8"/>
      <c r="D153" s="18" t="s">
        <v>31</v>
      </c>
      <c r="E153" s="9"/>
      <c r="F153" s="19">
        <f>SUM(F144:F152)</f>
        <v>0</v>
      </c>
      <c r="G153" s="19">
        <f t="shared" ref="G153:J153" si="72">SUM(G144:G152)</f>
        <v>0</v>
      </c>
      <c r="H153" s="19">
        <f t="shared" si="72"/>
        <v>0</v>
      </c>
      <c r="I153" s="19">
        <f t="shared" si="72"/>
        <v>0</v>
      </c>
      <c r="J153" s="19">
        <f t="shared" si="72"/>
        <v>0</v>
      </c>
      <c r="K153" s="25"/>
      <c r="L153" s="58">
        <f t="shared" ref="L153" si="73">SUM(L144:L152)</f>
        <v>0</v>
      </c>
    </row>
    <row r="154" spans="1:12" ht="15">
      <c r="A154" s="29">
        <f>A136</f>
        <v>2</v>
      </c>
      <c r="B154" s="30">
        <f>B136</f>
        <v>3</v>
      </c>
      <c r="C154" s="70" t="s">
        <v>4</v>
      </c>
      <c r="D154" s="71"/>
      <c r="E154" s="31"/>
      <c r="F154" s="32">
        <f>F143+F153</f>
        <v>0</v>
      </c>
      <c r="G154" s="32">
        <f t="shared" ref="G154" si="74">G143+G153</f>
        <v>0</v>
      </c>
      <c r="H154" s="32">
        <f t="shared" ref="H154" si="75">H143+H153</f>
        <v>0</v>
      </c>
      <c r="I154" s="32">
        <f t="shared" ref="I154" si="76">I143+I153</f>
        <v>0</v>
      </c>
      <c r="J154" s="32">
        <f t="shared" ref="J154:L154" si="77">J143+J153</f>
        <v>0</v>
      </c>
      <c r="K154" s="32"/>
      <c r="L154" s="59">
        <f t="shared" si="77"/>
        <v>0</v>
      </c>
    </row>
    <row r="155" spans="1:12" ht="15">
      <c r="A155" s="20">
        <v>2</v>
      </c>
      <c r="B155" s="21">
        <v>4</v>
      </c>
      <c r="C155" s="22" t="s">
        <v>19</v>
      </c>
      <c r="D155" s="5" t="s">
        <v>20</v>
      </c>
      <c r="E155" s="48"/>
      <c r="F155" s="38"/>
      <c r="G155" s="38"/>
      <c r="H155" s="38"/>
      <c r="I155" s="38"/>
      <c r="J155" s="38"/>
      <c r="K155" s="39"/>
      <c r="L155" s="56"/>
    </row>
    <row r="156" spans="1:12" ht="15">
      <c r="A156" s="23"/>
      <c r="B156" s="15"/>
      <c r="C156" s="11"/>
      <c r="D156" s="51" t="s">
        <v>20</v>
      </c>
      <c r="E156" s="50"/>
      <c r="F156" s="41"/>
      <c r="G156" s="41"/>
      <c r="H156" s="41"/>
      <c r="I156" s="41"/>
      <c r="J156" s="41"/>
      <c r="K156" s="42"/>
      <c r="L156" s="57"/>
    </row>
    <row r="157" spans="1:12" ht="15">
      <c r="A157" s="23"/>
      <c r="B157" s="15"/>
      <c r="C157" s="11"/>
      <c r="D157" s="7" t="s">
        <v>21</v>
      </c>
      <c r="E157" s="50"/>
      <c r="F157" s="41"/>
      <c r="G157" s="41"/>
      <c r="H157" s="41"/>
      <c r="I157" s="41"/>
      <c r="J157" s="41"/>
      <c r="K157" s="42"/>
      <c r="L157" s="57"/>
    </row>
    <row r="158" spans="1:12" ht="15">
      <c r="A158" s="23"/>
      <c r="B158" s="15"/>
      <c r="C158" s="11"/>
      <c r="D158" s="7" t="s">
        <v>22</v>
      </c>
      <c r="E158" s="50"/>
      <c r="F158" s="41"/>
      <c r="G158" s="41"/>
      <c r="H158" s="41"/>
      <c r="I158" s="41"/>
      <c r="J158" s="41"/>
      <c r="K158" s="42"/>
      <c r="L158" s="57"/>
    </row>
    <row r="159" spans="1:12" ht="15">
      <c r="A159" s="23"/>
      <c r="B159" s="15"/>
      <c r="C159" s="11"/>
      <c r="D159" s="52" t="s">
        <v>24</v>
      </c>
      <c r="E159" s="50"/>
      <c r="F159" s="41"/>
      <c r="G159" s="41"/>
      <c r="H159" s="41"/>
      <c r="I159" s="41"/>
      <c r="J159" s="41"/>
      <c r="K159" s="42"/>
      <c r="L159" s="57"/>
    </row>
    <row r="160" spans="1:12" ht="1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57"/>
    </row>
    <row r="161" spans="1:12" ht="1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57"/>
    </row>
    <row r="162" spans="1:12" ht="15">
      <c r="A162" s="24"/>
      <c r="B162" s="17"/>
      <c r="C162" s="8"/>
      <c r="D162" s="18" t="s">
        <v>31</v>
      </c>
      <c r="E162" s="9"/>
      <c r="F162" s="19">
        <f>SUM(F155:F161)</f>
        <v>0</v>
      </c>
      <c r="G162" s="19">
        <f t="shared" ref="G162:J162" si="78">SUM(G155:G161)</f>
        <v>0</v>
      </c>
      <c r="H162" s="19">
        <f t="shared" si="78"/>
        <v>0</v>
      </c>
      <c r="I162" s="19">
        <f t="shared" si="78"/>
        <v>0</v>
      </c>
      <c r="J162" s="19">
        <f t="shared" si="78"/>
        <v>0</v>
      </c>
      <c r="K162" s="25"/>
      <c r="L162" s="58">
        <f t="shared" ref="L162" si="79">SUM(L155:L161)</f>
        <v>0</v>
      </c>
    </row>
    <row r="163" spans="1:12" ht="15">
      <c r="A163" s="26">
        <f>A155</f>
        <v>2</v>
      </c>
      <c r="B163" s="13">
        <f>B155</f>
        <v>4</v>
      </c>
      <c r="C163" s="10" t="s">
        <v>23</v>
      </c>
      <c r="D163" s="7" t="s">
        <v>24</v>
      </c>
      <c r="E163" s="40"/>
      <c r="F163" s="41"/>
      <c r="G163" s="41"/>
      <c r="H163" s="41"/>
      <c r="I163" s="41"/>
      <c r="J163" s="41"/>
      <c r="K163" s="42"/>
      <c r="L163" s="57"/>
    </row>
    <row r="164" spans="1:12" ht="15">
      <c r="A164" s="23"/>
      <c r="B164" s="15"/>
      <c r="C164" s="11"/>
      <c r="D164" s="7" t="s">
        <v>25</v>
      </c>
      <c r="E164" s="40"/>
      <c r="F164" s="41"/>
      <c r="G164" s="41"/>
      <c r="H164" s="41"/>
      <c r="I164" s="41"/>
      <c r="J164" s="41"/>
      <c r="K164" s="42"/>
      <c r="L164" s="57"/>
    </row>
    <row r="165" spans="1:12" ht="15">
      <c r="A165" s="23"/>
      <c r="B165" s="15"/>
      <c r="C165" s="11"/>
      <c r="D165" s="7" t="s">
        <v>26</v>
      </c>
      <c r="E165" s="40"/>
      <c r="F165" s="41"/>
      <c r="G165" s="41"/>
      <c r="H165" s="41"/>
      <c r="I165" s="41"/>
      <c r="J165" s="41"/>
      <c r="K165" s="42"/>
      <c r="L165" s="57"/>
    </row>
    <row r="166" spans="1:12" ht="15">
      <c r="A166" s="23"/>
      <c r="B166" s="15"/>
      <c r="C166" s="11"/>
      <c r="D166" s="7" t="s">
        <v>27</v>
      </c>
      <c r="E166" s="40"/>
      <c r="F166" s="41"/>
      <c r="G166" s="41"/>
      <c r="H166" s="41"/>
      <c r="I166" s="41"/>
      <c r="J166" s="41"/>
      <c r="K166" s="42"/>
      <c r="L166" s="57"/>
    </row>
    <row r="167" spans="1:12" ht="15">
      <c r="A167" s="23"/>
      <c r="B167" s="15"/>
      <c r="C167" s="11"/>
      <c r="D167" s="7" t="s">
        <v>28</v>
      </c>
      <c r="E167" s="40"/>
      <c r="F167" s="41"/>
      <c r="G167" s="41"/>
      <c r="H167" s="41"/>
      <c r="I167" s="41"/>
      <c r="J167" s="41"/>
      <c r="K167" s="42"/>
      <c r="L167" s="57"/>
    </row>
    <row r="168" spans="1:12" ht="15">
      <c r="A168" s="23"/>
      <c r="B168" s="15"/>
      <c r="C168" s="11"/>
      <c r="D168" s="7" t="s">
        <v>29</v>
      </c>
      <c r="E168" s="40"/>
      <c r="F168" s="41"/>
      <c r="G168" s="41"/>
      <c r="H168" s="41"/>
      <c r="I168" s="41"/>
      <c r="J168" s="41"/>
      <c r="K168" s="42"/>
      <c r="L168" s="57"/>
    </row>
    <row r="169" spans="1:12" ht="15">
      <c r="A169" s="23"/>
      <c r="B169" s="15"/>
      <c r="C169" s="11"/>
      <c r="D169" s="7" t="s">
        <v>30</v>
      </c>
      <c r="E169" s="40"/>
      <c r="F169" s="41"/>
      <c r="G169" s="41"/>
      <c r="H169" s="41"/>
      <c r="I169" s="41"/>
      <c r="J169" s="41"/>
      <c r="K169" s="42"/>
      <c r="L169" s="57"/>
    </row>
    <row r="170" spans="1:12" ht="1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57"/>
    </row>
    <row r="171" spans="1:12" ht="1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57"/>
    </row>
    <row r="172" spans="1:12" ht="15">
      <c r="A172" s="24"/>
      <c r="B172" s="17"/>
      <c r="C172" s="8"/>
      <c r="D172" s="18" t="s">
        <v>31</v>
      </c>
      <c r="E172" s="9"/>
      <c r="F172" s="19">
        <f>SUM(F163:F171)</f>
        <v>0</v>
      </c>
      <c r="G172" s="19">
        <f t="shared" ref="G172:J172" si="80">SUM(G163:G171)</f>
        <v>0</v>
      </c>
      <c r="H172" s="19">
        <f t="shared" si="80"/>
        <v>0</v>
      </c>
      <c r="I172" s="19">
        <f t="shared" si="80"/>
        <v>0</v>
      </c>
      <c r="J172" s="19">
        <f t="shared" si="80"/>
        <v>0</v>
      </c>
      <c r="K172" s="25"/>
      <c r="L172" s="58">
        <f t="shared" ref="L172" si="81">SUM(L163:L171)</f>
        <v>0</v>
      </c>
    </row>
    <row r="173" spans="1:12" ht="15">
      <c r="A173" s="29">
        <f>A155</f>
        <v>2</v>
      </c>
      <c r="B173" s="30">
        <f>B155</f>
        <v>4</v>
      </c>
      <c r="C173" s="70" t="s">
        <v>4</v>
      </c>
      <c r="D173" s="71"/>
      <c r="E173" s="31"/>
      <c r="F173" s="32">
        <f>F162+F172</f>
        <v>0</v>
      </c>
      <c r="G173" s="32">
        <f t="shared" ref="G173" si="82">G162+G172</f>
        <v>0</v>
      </c>
      <c r="H173" s="32">
        <f t="shared" ref="H173" si="83">H162+H172</f>
        <v>0</v>
      </c>
      <c r="I173" s="32">
        <f t="shared" ref="I173" si="84">I162+I172</f>
        <v>0</v>
      </c>
      <c r="J173" s="32">
        <f t="shared" ref="J173:L173" si="85">J162+J172</f>
        <v>0</v>
      </c>
      <c r="K173" s="32"/>
      <c r="L173" s="59">
        <f t="shared" si="85"/>
        <v>0</v>
      </c>
    </row>
    <row r="174" spans="1:12" ht="15">
      <c r="A174" s="20">
        <v>2</v>
      </c>
      <c r="B174" s="21">
        <v>5</v>
      </c>
      <c r="C174" s="22" t="s">
        <v>19</v>
      </c>
      <c r="D174" s="5" t="s">
        <v>20</v>
      </c>
      <c r="E174" s="48"/>
      <c r="F174" s="38"/>
      <c r="G174" s="38"/>
      <c r="H174" s="38"/>
      <c r="I174" s="38"/>
      <c r="J174" s="38"/>
      <c r="K174" s="39"/>
      <c r="L174" s="56"/>
    </row>
    <row r="175" spans="1:12" ht="15">
      <c r="A175" s="23"/>
      <c r="B175" s="15"/>
      <c r="C175" s="11"/>
      <c r="D175" s="51" t="s">
        <v>24</v>
      </c>
      <c r="E175" s="50"/>
      <c r="F175" s="41"/>
      <c r="G175" s="41"/>
      <c r="H175" s="41"/>
      <c r="I175" s="41"/>
      <c r="J175" s="41"/>
      <c r="K175" s="42"/>
      <c r="L175" s="57"/>
    </row>
    <row r="176" spans="1:12" ht="15">
      <c r="A176" s="23"/>
      <c r="B176" s="15"/>
      <c r="C176" s="11"/>
      <c r="D176" s="7" t="s">
        <v>21</v>
      </c>
      <c r="E176" s="50"/>
      <c r="F176" s="41"/>
      <c r="G176" s="41"/>
      <c r="H176" s="41"/>
      <c r="I176" s="41"/>
      <c r="J176" s="41"/>
      <c r="K176" s="42"/>
      <c r="L176" s="57"/>
    </row>
    <row r="177" spans="1:12" ht="15">
      <c r="A177" s="23"/>
      <c r="B177" s="15"/>
      <c r="C177" s="11"/>
      <c r="D177" s="7" t="s">
        <v>22</v>
      </c>
      <c r="E177" s="50"/>
      <c r="F177" s="41"/>
      <c r="G177" s="41"/>
      <c r="H177" s="41"/>
      <c r="I177" s="41"/>
      <c r="J177" s="41"/>
      <c r="K177" s="42"/>
      <c r="L177" s="57"/>
    </row>
    <row r="178" spans="1:12" ht="15">
      <c r="A178" s="23"/>
      <c r="B178" s="15"/>
      <c r="C178" s="11"/>
      <c r="D178" s="7"/>
      <c r="E178" s="50"/>
      <c r="F178" s="41"/>
      <c r="G178" s="41"/>
      <c r="H178" s="41"/>
      <c r="I178" s="41"/>
      <c r="J178" s="41"/>
      <c r="K178" s="42"/>
      <c r="L178" s="57"/>
    </row>
    <row r="179" spans="1:12" ht="1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57"/>
    </row>
    <row r="180" spans="1:12" ht="1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57"/>
    </row>
    <row r="181" spans="1:12" ht="15.75" customHeight="1">
      <c r="A181" s="24"/>
      <c r="B181" s="17"/>
      <c r="C181" s="8"/>
      <c r="D181" s="18" t="s">
        <v>31</v>
      </c>
      <c r="E181" s="9"/>
      <c r="F181" s="19">
        <f>SUM(F174:F180)</f>
        <v>0</v>
      </c>
      <c r="G181" s="19">
        <f t="shared" ref="G181:J181" si="86">SUM(G174:G180)</f>
        <v>0</v>
      </c>
      <c r="H181" s="19">
        <f t="shared" si="86"/>
        <v>0</v>
      </c>
      <c r="I181" s="19">
        <f t="shared" si="86"/>
        <v>0</v>
      </c>
      <c r="J181" s="19">
        <f t="shared" si="86"/>
        <v>0</v>
      </c>
      <c r="K181" s="25"/>
      <c r="L181" s="58">
        <f t="shared" ref="L181" si="87">SUM(L174:L180)</f>
        <v>0</v>
      </c>
    </row>
    <row r="182" spans="1:12" ht="15">
      <c r="A182" s="26">
        <f>A174</f>
        <v>2</v>
      </c>
      <c r="B182" s="13">
        <f>B174</f>
        <v>5</v>
      </c>
      <c r="C182" s="10" t="s">
        <v>23</v>
      </c>
      <c r="D182" s="7" t="s">
        <v>24</v>
      </c>
      <c r="E182" s="40"/>
      <c r="F182" s="41"/>
      <c r="G182" s="41"/>
      <c r="H182" s="41"/>
      <c r="I182" s="41"/>
      <c r="J182" s="41"/>
      <c r="K182" s="42"/>
      <c r="L182" s="57"/>
    </row>
    <row r="183" spans="1:12" ht="15">
      <c r="A183" s="23"/>
      <c r="B183" s="15"/>
      <c r="C183" s="11"/>
      <c r="D183" s="7" t="s">
        <v>25</v>
      </c>
      <c r="E183" s="40"/>
      <c r="F183" s="41"/>
      <c r="G183" s="41"/>
      <c r="H183" s="41"/>
      <c r="I183" s="41"/>
      <c r="J183" s="41"/>
      <c r="K183" s="42"/>
      <c r="L183" s="57"/>
    </row>
    <row r="184" spans="1:12" ht="15">
      <c r="A184" s="23"/>
      <c r="B184" s="15"/>
      <c r="C184" s="11"/>
      <c r="D184" s="7" t="s">
        <v>26</v>
      </c>
      <c r="E184" s="40"/>
      <c r="F184" s="41"/>
      <c r="G184" s="41"/>
      <c r="H184" s="41"/>
      <c r="I184" s="41"/>
      <c r="J184" s="41"/>
      <c r="K184" s="42"/>
      <c r="L184" s="57"/>
    </row>
    <row r="185" spans="1:12" ht="15">
      <c r="A185" s="23"/>
      <c r="B185" s="15"/>
      <c r="C185" s="11"/>
      <c r="D185" s="7" t="s">
        <v>27</v>
      </c>
      <c r="E185" s="40"/>
      <c r="F185" s="41"/>
      <c r="G185" s="41"/>
      <c r="H185" s="41"/>
      <c r="I185" s="41"/>
      <c r="J185" s="41"/>
      <c r="K185" s="42"/>
      <c r="L185" s="57"/>
    </row>
    <row r="186" spans="1:12" ht="15">
      <c r="A186" s="23"/>
      <c r="B186" s="15"/>
      <c r="C186" s="11"/>
      <c r="D186" s="7" t="s">
        <v>28</v>
      </c>
      <c r="E186" s="40"/>
      <c r="F186" s="41"/>
      <c r="G186" s="41"/>
      <c r="H186" s="41"/>
      <c r="I186" s="41"/>
      <c r="J186" s="41"/>
      <c r="K186" s="42"/>
      <c r="L186" s="57"/>
    </row>
    <row r="187" spans="1:12" ht="15">
      <c r="A187" s="23"/>
      <c r="B187" s="15"/>
      <c r="C187" s="11"/>
      <c r="D187" s="7" t="s">
        <v>29</v>
      </c>
      <c r="E187" s="40"/>
      <c r="F187" s="41"/>
      <c r="G187" s="41"/>
      <c r="H187" s="41"/>
      <c r="I187" s="41"/>
      <c r="J187" s="41"/>
      <c r="K187" s="42"/>
      <c r="L187" s="57"/>
    </row>
    <row r="188" spans="1:12" ht="15">
      <c r="A188" s="23"/>
      <c r="B188" s="15"/>
      <c r="C188" s="11"/>
      <c r="D188" s="7" t="s">
        <v>30</v>
      </c>
      <c r="E188" s="40"/>
      <c r="F188" s="41"/>
      <c r="G188" s="41"/>
      <c r="H188" s="41"/>
      <c r="I188" s="41"/>
      <c r="J188" s="41"/>
      <c r="K188" s="42"/>
      <c r="L188" s="57"/>
    </row>
    <row r="189" spans="1:12" ht="1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57"/>
    </row>
    <row r="190" spans="1:12" ht="1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57"/>
    </row>
    <row r="191" spans="1:12" ht="15">
      <c r="A191" s="24"/>
      <c r="B191" s="17"/>
      <c r="C191" s="8"/>
      <c r="D191" s="18" t="s">
        <v>31</v>
      </c>
      <c r="E191" s="9"/>
      <c r="F191" s="19">
        <f>SUM(F182:F190)</f>
        <v>0</v>
      </c>
      <c r="G191" s="19">
        <f t="shared" ref="G191:J191" si="88">SUM(G182:G190)</f>
        <v>0</v>
      </c>
      <c r="H191" s="19">
        <f t="shared" si="88"/>
        <v>0</v>
      </c>
      <c r="I191" s="19">
        <f t="shared" si="88"/>
        <v>0</v>
      </c>
      <c r="J191" s="19">
        <f t="shared" si="88"/>
        <v>0</v>
      </c>
      <c r="K191" s="25"/>
      <c r="L191" s="58">
        <f t="shared" ref="L191" si="89">SUM(L182:L190)</f>
        <v>0</v>
      </c>
    </row>
    <row r="192" spans="1:12" ht="15">
      <c r="A192" s="29">
        <f>A174</f>
        <v>2</v>
      </c>
      <c r="B192" s="30">
        <f>B174</f>
        <v>5</v>
      </c>
      <c r="C192" s="70" t="s">
        <v>4</v>
      </c>
      <c r="D192" s="71"/>
      <c r="E192" s="31"/>
      <c r="F192" s="32">
        <f>F181+F191</f>
        <v>0</v>
      </c>
      <c r="G192" s="32">
        <f t="shared" ref="G192" si="90">G181+G191</f>
        <v>0</v>
      </c>
      <c r="H192" s="32">
        <f t="shared" ref="H192" si="91">H181+H191</f>
        <v>0</v>
      </c>
      <c r="I192" s="32">
        <f t="shared" ref="I192" si="92">I181+I191</f>
        <v>0</v>
      </c>
      <c r="J192" s="32">
        <f t="shared" ref="J192:L192" si="93">J181+J191</f>
        <v>0</v>
      </c>
      <c r="K192" s="32"/>
      <c r="L192" s="59">
        <f t="shared" si="93"/>
        <v>0</v>
      </c>
    </row>
    <row r="193" spans="1:12">
      <c r="A193" s="27"/>
      <c r="B193" s="28"/>
      <c r="C193" s="72" t="s">
        <v>5</v>
      </c>
      <c r="D193" s="72"/>
      <c r="E193" s="72"/>
      <c r="F193" s="34">
        <f>(F23+F42+F60+F78+F97+F116+F135+F154+F173+F192)/(IF(F23=0,0,1)+IF(F42=0,0,1)+IF(F60=0,0,1)+IF(F78=0,0,1)+IF(F97=0,0,1)+IF(F116=0,0,1)+IF(F135=0,0,1)+IF(F154=0,0,1)+IF(F173=0,0,1)+IF(F192=0,0,1))</f>
        <v>546</v>
      </c>
      <c r="G193" s="34">
        <f>(G23+G42+G60+G78+G97+G116+G135+G154+G173+G192)/(IF(G23=0,0,1)+IF(G42=0,0,1)+IF(G60=0,0,1)+IF(G78=0,0,1)+IF(G97=0,0,1)+IF(G116=0,0,1)+IF(G135=0,0,1)+IF(G154=0,0,1)+IF(G173=0,0,1)+IF(G192=0,0,1))</f>
        <v>25.4</v>
      </c>
      <c r="H193" s="34">
        <f>(H23+H42+H60+H78+H97+H116+H135+H154+H173+H192)/(IF(H23=0,0,1)+IF(H42=0,0,1)+IF(H60=0,0,1)+IF(H78=0,0,1)+IF(H97=0,0,1)+IF(H116=0,0,1)+IF(H135=0,0,1)+IF(H154=0,0,1)+IF(H173=0,0,1)+IF(H192=0,0,1))</f>
        <v>18.2</v>
      </c>
      <c r="I193" s="34">
        <f>(I23+I42+I60+I78+I97+I116+I135+I154+I173+I192)/(IF(I23=0,0,1)+IF(I42=0,0,1)+IF(I60=0,0,1)+IF(I78=0,0,1)+IF(I97=0,0,1)+IF(I116=0,0,1)+IF(I135=0,0,1)+IF(I154=0,0,1)+IF(I173=0,0,1)+IF(I192=0,0,1))</f>
        <v>85.6</v>
      </c>
      <c r="J193" s="34">
        <f>(J23+J42+J60+J78+J97+J116+J135+J154+J173+J192)/(IF(J23=0,0,1)+IF(J42=0,0,1)+IF(J60=0,0,1)+IF(J78=0,0,1)+IF(J97=0,0,1)+IF(J116=0,0,1)+IF(J135=0,0,1)+IF(J154=0,0,1)+IF(J173=0,0,1)+IF(J192=0,0,1))</f>
        <v>631.4</v>
      </c>
      <c r="K193" s="34"/>
      <c r="L193" s="60">
        <f>(L23+L42+L60+L78+L97+L116+L135+L154+L173+L192)/(IF(L23=0,0,1)+IF(L42=0,0,1)+IF(L60=0,0,1)+IF(L78=0,0,1)+IF(L97=0,0,1)+IF(L116=0,0,1)+IF(L135=0,0,1)+IF(L154=0,0,1)+IF(L173=0,0,1)+IF(L192=0,0,1))</f>
        <v>74.33</v>
      </c>
    </row>
  </sheetData>
  <mergeCells count="14">
    <mergeCell ref="C78:D78"/>
    <mergeCell ref="C97:D97"/>
    <mergeCell ref="C23:D23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2024-05-14T09:09:24Z</dcterms:modified>
</cp:coreProperties>
</file>